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2"/>
  </bookViews>
  <sheets>
    <sheet name="2015" sheetId="1" r:id="rId1"/>
    <sheet name="2015 (2)" sheetId="2" r:id="rId2"/>
    <sheet name="2016" sheetId="3" r:id="rId3"/>
  </sheets>
  <externalReferences>
    <externalReference r:id="rId6"/>
    <externalReference r:id="rId7"/>
  </externalReferences>
  <definedNames>
    <definedName name="_prd2">'[1]Титульный'!$G$8</definedName>
    <definedName name="sbwt_name">'[2]REESTR_ORG'!$H$65:$H$76</definedName>
    <definedName name="tso_name">'[2]REESTR_ORG'!$A$65:$A$115</definedName>
    <definedName name="_xlnm.Print_Area" localSheetId="0">'2015'!$A$1:$F$22</definedName>
    <definedName name="_xlnm.Print_Area" localSheetId="1">'2015 (2)'!$A$1:$F$22</definedName>
    <definedName name="_xlnm.Print_Area" localSheetId="2">'2016'!$A$1:$F$22</definedName>
  </definedNames>
  <calcPr fullCalcOnLoad="1"/>
</workbook>
</file>

<file path=xl/sharedStrings.xml><?xml version="1.0" encoding="utf-8"?>
<sst xmlns="http://schemas.openxmlformats.org/spreadsheetml/2006/main" count="84" uniqueCount="28">
  <si>
    <t>ВН</t>
  </si>
  <si>
    <t>СН1</t>
  </si>
  <si>
    <t>СН2</t>
  </si>
  <si>
    <t>НН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</si>
  <si>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</si>
  <si>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</si>
  <si>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</si>
  <si>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</si>
  <si>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</si>
  <si>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</si>
  <si>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</si>
  <si>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</si>
  <si>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</si>
  <si>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</si>
  <si>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</si>
  <si>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</si>
  <si>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в том числе по уровням напряжения:</t>
  </si>
  <si>
    <t>тыс. кВт*ч</t>
  </si>
  <si>
    <r>
      <rPr>
        <b/>
        <u val="single"/>
        <sz val="12"/>
        <rFont val="Times New Roman Cyr"/>
        <family val="0"/>
      </rPr>
      <t xml:space="preserve">Примечание: </t>
    </r>
    <r>
      <rPr>
        <sz val="12"/>
        <rFont val="Times New Roman CYR"/>
        <family val="0"/>
      </rPr>
      <t>Информация подлежит обязательному размещению сетевой организацией в соответствии с абз. 11 пп.б) п. 11 Стандартов раскрытия информации субъектами оптового и розничного рынков электрической энергии, утвержденных Постановлением Правительства Российской Федерации от 21.01.2004 г. №24</t>
    </r>
  </si>
  <si>
    <t>ИТОГО</t>
  </si>
  <si>
    <t>Потери электрической энергии</t>
  </si>
  <si>
    <t>2015 год</t>
  </si>
  <si>
    <r>
      <t xml:space="preserve">* </t>
    </r>
    <r>
      <rPr>
        <sz val="12"/>
        <rFont val="Times New Roman CYR"/>
        <family val="0"/>
      </rPr>
      <t>Размер потерь на 2015 г. доведен до АО "УСК" Выпиской из Протокола заседания Правления Министерства экономики и планирования Ульяновской области №101-Э от 30.01.2015 г.)</t>
    </r>
  </si>
  <si>
    <r>
      <t xml:space="preserve">Размер фактических потерь, оплачиваемых покупателями при осуществлении расчетов за электрическую энергию по уровням напряжения на 2016 г. </t>
    </r>
    <r>
      <rPr>
        <b/>
        <vertAlign val="superscript"/>
        <sz val="12"/>
        <rFont val="Times New Roman"/>
        <family val="1"/>
      </rPr>
      <t>*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</si>
  <si>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 Cyr"/>
        <family val="0"/>
      </rPr>
      <t xml:space="preserve">Примечание: </t>
    </r>
    <r>
      <rPr>
        <sz val="12"/>
        <rFont val="Times New Roman CYR"/>
        <family val="0"/>
      </rPr>
      <t>Информация подлежит обязательному размещению сетевой организацией в соответствии с абз. 11 пп.б) п. 11 Стандартов раскрытия информации субъектами оптового и розничного рынков электрической энергии, утвержденных Постановлением Правительства Рос</t>
    </r>
  </si>
  <si>
    <r>
      <t xml:space="preserve">* </t>
    </r>
    <r>
      <rPr>
        <sz val="12"/>
        <rFont val="Times New Roman CYR"/>
        <family val="0"/>
      </rPr>
      <t>Размер потерь на 2016 г. доведен до АО "УСК" письмом Департамента по регулированию цен и тарифов Министерства экономического развития Ульяновской области от 29.01.2016г. №06-0073</t>
    </r>
  </si>
  <si>
    <t>2016 год</t>
  </si>
  <si>
    <r>
      <t xml:space="preserve">* </t>
    </r>
    <r>
      <rPr>
        <sz val="12"/>
        <rFont val="Times New Roman CYR"/>
        <family val="0"/>
      </rPr>
      <t>Размер потерь на 2016 г. доведен до АО "УСК" письмом Департамента по регулированию цен и тарифов Министерства экономического развития Ульяновской области от 29.01.2016г. №06-0073. Объем потерь электрической энергии принятой при утверждении тарифов на услуги по передаче электрической энергии на 2016год на территории Ульяновской области для АО "УСК" составляет</t>
    </r>
    <r>
      <rPr>
        <b/>
        <sz val="12"/>
        <rFont val="Times New Roman CYR"/>
        <family val="0"/>
      </rPr>
      <t xml:space="preserve"> 62,147 млн. кВт*ч.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</si>
</sst>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#,##0.0000"/>
    <numFmt numFmtId="166" formatCode="0.0000"/>
    <numFmt numFmtId="167" formatCode="0.000000"/>
    <numFmt numFmtId="168" formatCode="0.000"/>
  </numFmts>
  <fonts count="29">
    <font>
      <sz val="10"/>
      <name val="Times New Roman Cyr"/>
      <family val="0"/>
    </font>
    <font>
      <sz val="11"/>
      <color indexed="8"/>
      <name val="Calibri"/>
      <family val="2"/>
    </font>
    <font>
      <b/>
      <sz val="10"/>
      <name val="Times New Roman Cyr"/>
      <family val="0"/>
    </font>
    <font>
      <sz val="10"/>
      <name val="Helv"/>
      <family val="0"/>
    </font>
    <font>
      <sz val="10"/>
      <name val="Arial Cyr"/>
      <family val="2"/>
    </font>
    <font>
      <sz val="9"/>
      <name val="Tahoma"/>
      <family val="2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vertAlign val="superscript"/>
      <sz val="12"/>
      <name val="Times New Roman Cyr"/>
      <family val="0"/>
    </font>
    <font>
      <b/>
      <u val="single"/>
      <sz val="12"/>
      <name val="Times New Roman Cyr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4" fillId="0" borderId="0">
      <alignment/>
      <protection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ill="0" applyBorder="0" applyAlignment="0" applyProtection="0"/>
    <xf numFmtId="43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center"/>
    </xf>
    <xf numFmtId="164" fontId="7" fillId="0" borderId="10" xfId="68" applyNumberFormat="1" applyFont="1" applyBorder="1" applyAlignment="1">
      <alignment vertical="center"/>
    </xf>
    <xf numFmtId="164" fontId="7" fillId="0" borderId="10" xfId="68" applyNumberFormat="1" applyFont="1" applyBorder="1" applyAlignment="1">
      <alignment horizontal="right" vertical="center"/>
    </xf>
    <xf numFmtId="4" fontId="8" fillId="24" borderId="10" xfId="0" applyNumberFormat="1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2" fontId="7" fillId="0" borderId="10" xfId="68" applyNumberFormat="1" applyFont="1" applyBorder="1" applyAlignment="1">
      <alignment vertical="center"/>
    </xf>
    <xf numFmtId="168" fontId="8" fillId="24" borderId="10" xfId="68" applyNumberFormat="1" applyFont="1" applyFill="1" applyBorder="1" applyAlignment="1">
      <alignment/>
    </xf>
    <xf numFmtId="168" fontId="7" fillId="0" borderId="10" xfId="68" applyNumberFormat="1" applyFont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0" fontId="9" fillId="24" borderId="0" xfId="0" applyFont="1" applyFill="1" applyAlignment="1">
      <alignment horizontal="justify" vertical="center" wrapText="1"/>
    </xf>
  </cellXfs>
  <cellStyles count="60">
    <cellStyle name="Normal" xfId="0"/>
    <cellStyle name="_8_4 Акт снятия показаний ПУ ЮЛ_нов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2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Финансовый 4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gov_dv\&#1056;&#1072;&#1073;&#1086;&#1095;&#1080;&#1081;%20&#1089;&#1090;&#1086;&#1083;\KOTEL.POTERI.NET.FACT.2.73(v2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gov_dv\&#1056;&#1072;&#1073;&#1086;&#1095;&#1080;&#1081;%20&#1089;&#1090;&#1086;&#1083;\KOTEL.NET.FACT.2.73(v2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8">
          <cell r="G8" t="str">
            <v>Январь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УСК 2015"/>
      <sheetName val="янв"/>
      <sheetName val="фев"/>
      <sheetName val="2мес"/>
      <sheetName val="мар"/>
      <sheetName val="1кв"/>
      <sheetName val="апрель"/>
      <sheetName val="4 мес"/>
      <sheetName val="май"/>
      <sheetName val="5 мес"/>
      <sheetName val="июнь"/>
      <sheetName val="2 кв"/>
      <sheetName val="1 пг"/>
      <sheetName val="июль"/>
      <sheetName val="7 мес"/>
      <sheetName val="август"/>
      <sheetName val="8 мес"/>
      <sheetName val="сентябрь"/>
      <sheetName val="3 кв"/>
      <sheetName val="9 мес"/>
      <sheetName val="октябрь"/>
      <sheetName val="10 мес"/>
      <sheetName val="ноябрь"/>
      <sheetName val="декабрь"/>
      <sheetName val="4 кв"/>
      <sheetName val="2 пг"/>
      <sheetName val="2015 год"/>
      <sheetName val="год"/>
      <sheetName val="Лист1"/>
    </sheetNames>
    <sheetDataSet>
      <sheetData sheetId="7">
        <row r="65">
          <cell r="A65" t="str">
            <v>ЗАО "Авиастар - ОПЭ"</v>
          </cell>
          <cell r="H65" t="str">
            <v>ЗАО "Ульяновскцемент"</v>
          </cell>
        </row>
        <row r="66">
          <cell r="A66" t="str">
            <v>ЗАО "Авиастар-СП"</v>
          </cell>
          <cell r="H66" t="str">
            <v>ОАО "АтомЭнергоСбыт"</v>
          </cell>
        </row>
        <row r="67">
          <cell r="A67" t="str">
            <v>ЗАО "Авиастар-СП" Д.У.</v>
          </cell>
          <cell r="H67" t="str">
            <v>ОАО "Ульяновскэнерго"</v>
          </cell>
        </row>
        <row r="68">
          <cell r="A68" t="str">
            <v>ЗАО "Заволжское ППЖТ"</v>
          </cell>
          <cell r="H68" t="str">
            <v>ОАО "Центрэнергокомплекс"</v>
          </cell>
        </row>
        <row r="69">
          <cell r="A69" t="str">
            <v>ЗАО "Ульяновскцемент"</v>
          </cell>
          <cell r="H69" t="str">
            <v>ООО "ДЭСК"</v>
          </cell>
        </row>
        <row r="70">
          <cell r="A70" t="str">
            <v>ЗАО "ЯВВА"</v>
          </cell>
          <cell r="H70" t="str">
            <v>ООО "Лесэнерго"</v>
          </cell>
        </row>
        <row r="71">
          <cell r="A71" t="str">
            <v>ИП Федоров Андрей Семенович</v>
          </cell>
          <cell r="H71" t="str">
            <v>ООО "ПромЭнерго"</v>
          </cell>
        </row>
        <row r="72">
          <cell r="A72" t="str">
            <v>Куйбышевская дирекция по энергообеспечению - структурное подразделение Трансэнерго - филиала ОАО "РЖД"</v>
          </cell>
          <cell r="H72" t="str">
            <v>ООО "Русэнергоресурс"</v>
          </cell>
        </row>
        <row r="73">
          <cell r="A73" t="str">
            <v>МУП "Ульяновская городская электросеть"</v>
          </cell>
          <cell r="H73" t="str">
            <v>ООО "Симбирская энергосбытовая номинация"</v>
          </cell>
        </row>
        <row r="74">
          <cell r="A74" t="str">
            <v>МУП "Ульяновскводоканал"</v>
          </cell>
          <cell r="H74" t="str">
            <v>ООО "Энергострим - Энергосбыт"</v>
          </cell>
        </row>
        <row r="75">
          <cell r="A75" t="str">
            <v>МУП "Электрические сети"</v>
          </cell>
          <cell r="H75" t="str">
            <v>ООО "ЭСК "Энергосервис"</v>
          </cell>
        </row>
        <row r="76">
          <cell r="A76" t="str">
            <v>ОАО "АтомЭнергоСбыт"</v>
          </cell>
          <cell r="H76" t="str">
            <v>Филиал "Приволжский" ОАО "Оборонэнергосбыт"</v>
          </cell>
        </row>
        <row r="77">
          <cell r="A77" t="str">
            <v>ОАО "ГНЦ НИИАР"</v>
          </cell>
        </row>
        <row r="78">
          <cell r="A78" t="str">
            <v>ОАО "Комета"</v>
          </cell>
        </row>
        <row r="79">
          <cell r="A79" t="str">
            <v>ОАО "МРСК Волги" - филиал "Ульяновские распределительные сети"</v>
          </cell>
        </row>
        <row r="80">
          <cell r="A80" t="str">
            <v>ОАО "Новоульяновский завод ЖБИ"</v>
          </cell>
        </row>
        <row r="81">
          <cell r="A81" t="str">
            <v>ОАО "Ульяновская сетевая компания"</v>
          </cell>
        </row>
        <row r="82">
          <cell r="A82" t="str">
            <v>ОАО "Ульяновский автомобильный завод"</v>
          </cell>
        </row>
        <row r="83">
          <cell r="A83" t="str">
            <v>ОАО "Ульяновский комбинат строительных материалов"</v>
          </cell>
        </row>
        <row r="84">
          <cell r="A84" t="str">
            <v>ОАО "Ульяновский патронный завод"</v>
          </cell>
        </row>
        <row r="85">
          <cell r="A85" t="str">
            <v>ОАО "Ульяновский речной порт"</v>
          </cell>
        </row>
        <row r="86">
          <cell r="A86" t="str">
            <v>ОАО "УТЕС"</v>
          </cell>
        </row>
        <row r="87">
          <cell r="A87" t="str">
            <v>ОАО "Центрэнергокомплекс"</v>
          </cell>
        </row>
        <row r="88">
          <cell r="A88" t="str">
            <v>ООО "АВИС"</v>
          </cell>
        </row>
        <row r="89">
          <cell r="A89" t="str">
            <v>ООО "Бизнес Лэнд"</v>
          </cell>
        </row>
        <row r="90">
          <cell r="A90" t="str">
            <v>ООО "ВолгаЭнергоИнжениринг"</v>
          </cell>
        </row>
        <row r="91">
          <cell r="A91" t="str">
            <v>ООО "Инза Сервис"</v>
          </cell>
        </row>
        <row r="92">
          <cell r="A92" t="str">
            <v>ООО "Инзенские районные электрические сети"</v>
          </cell>
        </row>
        <row r="93">
          <cell r="A93" t="str">
            <v>ООО "Композит-Энерго"</v>
          </cell>
        </row>
        <row r="94">
          <cell r="A94" t="str">
            <v>ООО "Лесэнерго"</v>
          </cell>
        </row>
        <row r="95">
          <cell r="A95" t="str">
            <v>ООО "Паритет"</v>
          </cell>
        </row>
        <row r="96">
          <cell r="A96" t="str">
            <v>ООО "ПАРК"</v>
          </cell>
        </row>
        <row r="97">
          <cell r="A97" t="str">
            <v>ООО "Поволжские Электрические сети"</v>
          </cell>
        </row>
        <row r="98">
          <cell r="A98" t="str">
            <v>ООО "ПромЭнерго"</v>
          </cell>
        </row>
        <row r="99">
          <cell r="A99" t="str">
            <v>ООО "Русэнергоресурс"</v>
          </cell>
        </row>
        <row r="100">
          <cell r="A100" t="str">
            <v>ООО "Симбирск Мука"</v>
          </cell>
        </row>
        <row r="101">
          <cell r="A101" t="str">
            <v>ООО "Славутич-Энерго"</v>
          </cell>
        </row>
        <row r="102">
          <cell r="A102" t="str">
            <v>ООО "Спецмашстрой"</v>
          </cell>
        </row>
        <row r="103">
          <cell r="A103" t="str">
            <v>ООО "СПМ - ЭНЕРГО ПЛЮС"</v>
          </cell>
        </row>
        <row r="104">
          <cell r="A104" t="str">
            <v>ООО "СПМ-Энерго"</v>
          </cell>
        </row>
        <row r="105">
          <cell r="A105" t="str">
            <v>ООО "Стройэнергоремонт"</v>
          </cell>
        </row>
        <row r="106">
          <cell r="A106" t="str">
            <v>ООО "Форвард"</v>
          </cell>
        </row>
        <row r="107">
          <cell r="A107" t="str">
            <v>ООО "Энергосеть"</v>
          </cell>
        </row>
        <row r="108">
          <cell r="A108" t="str">
            <v>ООО "ЭнергоХолдинг"</v>
          </cell>
        </row>
        <row r="109">
          <cell r="A109" t="str">
            <v>ООО "ЭнергоХолдинг-Н"</v>
          </cell>
        </row>
        <row r="110">
          <cell r="A110" t="str">
            <v>Саратовский филиал ООО "Газпром энерго"</v>
          </cell>
        </row>
        <row r="111">
          <cell r="A111" t="str">
            <v>ФГОУВПО УВАУ ГА (И)</v>
          </cell>
        </row>
        <row r="112">
          <cell r="A112" t="str">
            <v>ФГУ ИК-8 УФСИН России по Ульяновской области</v>
          </cell>
        </row>
        <row r="113">
          <cell r="A113" t="str">
            <v>ФГУП "31 Арсенал" МО РФ</v>
          </cell>
        </row>
        <row r="114">
          <cell r="A114" t="str">
            <v>филиал "Приволжский" ОАО "Оборонэнерго"</v>
          </cell>
        </row>
        <row r="115">
          <cell r="A115" t="str">
            <v>филиал ОАО “РЭУ” “Самарский”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1">
      <selection activeCell="K19" sqref="K19"/>
    </sheetView>
  </sheetViews>
  <sheetFormatPr defaultColWidth="9.00390625" defaultRowHeight="12.75"/>
  <cols>
    <col min="1" max="1" width="11.125" style="0" customWidth="1"/>
    <col min="2" max="2" width="22.625" style="0" customWidth="1"/>
    <col min="3" max="3" width="13.875" style="0" customWidth="1"/>
    <col min="4" max="4" width="15.00390625" style="0" customWidth="1"/>
    <col min="5" max="5" width="18.625" style="0" customWidth="1"/>
    <col min="6" max="6" width="18.375" style="0" customWidth="1"/>
  </cols>
  <sheetData>
    <row r="1" spans="1:6" ht="60" customHeight="1">
      <c r="A1" s="13" t="s">
        <v>23</v>
      </c>
      <c r="B1" s="13"/>
      <c r="C1" s="13"/>
      <c r="D1" s="13"/>
      <c r="E1" s="13"/>
      <c r="F1" s="13"/>
    </row>
    <row r="2" spans="1:6" ht="28.5" customHeight="1">
      <c r="A2" s="14" t="s">
        <v>26</v>
      </c>
      <c r="B2" s="17" t="s">
        <v>20</v>
      </c>
      <c r="C2" s="18" t="s">
        <v>16</v>
      </c>
      <c r="D2" s="19"/>
      <c r="E2" s="19"/>
      <c r="F2" s="20"/>
    </row>
    <row r="3" spans="1:6" ht="33.75" customHeight="1">
      <c r="A3" s="15"/>
      <c r="B3" s="17"/>
      <c r="C3" s="1" t="s">
        <v>0</v>
      </c>
      <c r="D3" s="1" t="s">
        <v>1</v>
      </c>
      <c r="E3" s="1" t="s">
        <v>2</v>
      </c>
      <c r="F3" s="1" t="s">
        <v>3</v>
      </c>
    </row>
    <row r="4" spans="1:6" ht="12.75">
      <c r="A4" s="16"/>
      <c r="B4" s="2" t="s">
        <v>17</v>
      </c>
      <c r="C4" s="2" t="s">
        <v>17</v>
      </c>
      <c r="D4" s="2" t="s">
        <v>17</v>
      </c>
      <c r="E4" s="2" t="s">
        <v>17</v>
      </c>
      <c r="F4" s="2" t="s">
        <v>17</v>
      </c>
    </row>
    <row r="5" spans="1:6" ht="15.75">
      <c r="A5" s="8" t="s">
        <v>4</v>
      </c>
      <c r="B5" s="10">
        <f aca="true" t="shared" si="0" ref="B5:B17">SUM(C5:F5)</f>
        <v>10550.817000000001</v>
      </c>
      <c r="C5" s="7">
        <v>0</v>
      </c>
      <c r="D5" s="7">
        <v>0</v>
      </c>
      <c r="E5" s="7">
        <v>1899.117</v>
      </c>
      <c r="F5" s="7">
        <v>8651.7</v>
      </c>
    </row>
    <row r="6" spans="1:6" ht="15.75">
      <c r="A6" s="8" t="s">
        <v>5</v>
      </c>
      <c r="B6" s="10">
        <f t="shared" si="0"/>
        <v>7343.9169999999995</v>
      </c>
      <c r="C6" s="7">
        <v>0</v>
      </c>
      <c r="D6" s="7">
        <v>0</v>
      </c>
      <c r="E6" s="7">
        <v>1694.24</v>
      </c>
      <c r="F6" s="7">
        <v>5649.677</v>
      </c>
    </row>
    <row r="7" spans="1:6" ht="15.75">
      <c r="A7" s="8" t="s">
        <v>6</v>
      </c>
      <c r="B7" s="10">
        <f t="shared" si="0"/>
        <v>7373.4169999999995</v>
      </c>
      <c r="C7" s="7">
        <v>0</v>
      </c>
      <c r="D7" s="7">
        <v>0</v>
      </c>
      <c r="E7" s="7">
        <v>1504.2</v>
      </c>
      <c r="F7" s="7">
        <v>5869.217</v>
      </c>
    </row>
    <row r="8" spans="1:6" ht="15.75">
      <c r="A8" s="8" t="s">
        <v>7</v>
      </c>
      <c r="B8" s="10">
        <f t="shared" si="0"/>
        <v>4492.9169999999995</v>
      </c>
      <c r="C8" s="7">
        <v>0</v>
      </c>
      <c r="D8" s="7">
        <v>0</v>
      </c>
      <c r="E8" s="7">
        <v>1186.1</v>
      </c>
      <c r="F8" s="7">
        <v>3306.817</v>
      </c>
    </row>
    <row r="9" spans="1:6" ht="15.75">
      <c r="A9" s="8" t="s">
        <v>8</v>
      </c>
      <c r="B9" s="10">
        <f t="shared" si="0"/>
        <v>2955.517</v>
      </c>
      <c r="C9" s="7">
        <v>0</v>
      </c>
      <c r="D9" s="7">
        <v>0</v>
      </c>
      <c r="E9" s="7">
        <v>812.8</v>
      </c>
      <c r="F9" s="7">
        <v>2142.717</v>
      </c>
    </row>
    <row r="10" spans="1:6" ht="15.75">
      <c r="A10" s="8" t="s">
        <v>9</v>
      </c>
      <c r="B10" s="10">
        <f t="shared" si="0"/>
        <v>2461.2169999999996</v>
      </c>
      <c r="C10" s="7">
        <v>0</v>
      </c>
      <c r="D10" s="7">
        <v>0</v>
      </c>
      <c r="E10" s="7">
        <v>932.8</v>
      </c>
      <c r="F10" s="7">
        <v>1528.417</v>
      </c>
    </row>
    <row r="11" spans="1:6" ht="15.75">
      <c r="A11" s="8" t="s">
        <v>10</v>
      </c>
      <c r="B11" s="10">
        <f t="shared" si="0"/>
        <v>2892.517</v>
      </c>
      <c r="C11" s="7">
        <v>0</v>
      </c>
      <c r="D11" s="7">
        <v>0</v>
      </c>
      <c r="E11" s="7">
        <v>778.08</v>
      </c>
      <c r="F11" s="7">
        <v>2114.437</v>
      </c>
    </row>
    <row r="12" spans="1:6" ht="15.75">
      <c r="A12" s="8" t="s">
        <v>11</v>
      </c>
      <c r="B12" s="10">
        <f t="shared" si="0"/>
        <v>3007.117</v>
      </c>
      <c r="C12" s="7">
        <v>0</v>
      </c>
      <c r="D12" s="7">
        <v>0</v>
      </c>
      <c r="E12" s="7">
        <v>874.77</v>
      </c>
      <c r="F12" s="7">
        <v>2132.347</v>
      </c>
    </row>
    <row r="13" spans="1:6" ht="15.75">
      <c r="A13" s="8" t="s">
        <v>12</v>
      </c>
      <c r="B13" s="10">
        <f t="shared" si="0"/>
        <v>3673.017</v>
      </c>
      <c r="C13" s="7">
        <v>0</v>
      </c>
      <c r="D13" s="7">
        <v>0</v>
      </c>
      <c r="E13" s="7">
        <v>866.8</v>
      </c>
      <c r="F13" s="7">
        <v>2806.217</v>
      </c>
    </row>
    <row r="14" spans="1:6" ht="15.75">
      <c r="A14" s="8" t="s">
        <v>13</v>
      </c>
      <c r="B14" s="10">
        <f t="shared" si="0"/>
        <v>7724.517</v>
      </c>
      <c r="C14" s="7">
        <v>0</v>
      </c>
      <c r="D14" s="7">
        <v>0</v>
      </c>
      <c r="E14" s="7">
        <v>1514</v>
      </c>
      <c r="F14" s="7">
        <v>6210.517</v>
      </c>
    </row>
    <row r="15" spans="1:6" ht="15.75">
      <c r="A15" s="8" t="s">
        <v>14</v>
      </c>
      <c r="B15" s="10">
        <f t="shared" si="0"/>
        <v>7381.717000000001</v>
      </c>
      <c r="C15" s="7">
        <v>0</v>
      </c>
      <c r="D15" s="7">
        <v>0</v>
      </c>
      <c r="E15" s="7">
        <v>1489.6</v>
      </c>
      <c r="F15" s="7">
        <v>5892.117</v>
      </c>
    </row>
    <row r="16" spans="1:6" ht="15.75">
      <c r="A16" s="8" t="s">
        <v>15</v>
      </c>
      <c r="B16" s="10">
        <f t="shared" si="0"/>
        <v>10316.616999999998</v>
      </c>
      <c r="C16" s="7">
        <v>0</v>
      </c>
      <c r="D16" s="7">
        <v>0</v>
      </c>
      <c r="E16" s="7">
        <v>1818.8</v>
      </c>
      <c r="F16" s="7">
        <v>8497.817</v>
      </c>
    </row>
    <row r="17" spans="1:6" ht="21.75" customHeight="1">
      <c r="A17" s="4" t="s">
        <v>19</v>
      </c>
      <c r="B17" s="9">
        <f t="shared" si="0"/>
        <v>70173.304</v>
      </c>
      <c r="C17" s="6">
        <f>SUM(C5:C16)</f>
        <v>0</v>
      </c>
      <c r="D17" s="5">
        <f>SUM(D5:D16)</f>
        <v>0</v>
      </c>
      <c r="E17" s="9">
        <f>SUM(E5:E16)</f>
        <v>15371.306999999999</v>
      </c>
      <c r="F17" s="9">
        <f>SUM(F5:F16)</f>
        <v>54801.997</v>
      </c>
    </row>
    <row r="18" spans="1:6" ht="15.75">
      <c r="A18" s="3"/>
      <c r="B18" s="3"/>
      <c r="C18" s="3"/>
      <c r="D18" s="3"/>
      <c r="E18" s="3"/>
      <c r="F18" s="3"/>
    </row>
    <row r="19" spans="1:6" ht="63.75" customHeight="1">
      <c r="A19" s="21" t="s">
        <v>25</v>
      </c>
      <c r="B19" s="21"/>
      <c r="C19" s="21"/>
      <c r="D19" s="21"/>
      <c r="E19" s="21"/>
      <c r="F19" s="21"/>
    </row>
    <row r="20" spans="1:6" ht="15.75">
      <c r="A20" s="3"/>
      <c r="B20" s="3"/>
      <c r="C20" s="3"/>
      <c r="D20" s="3"/>
      <c r="E20" s="3"/>
      <c r="F20" s="3"/>
    </row>
    <row r="21" spans="1:6" ht="63" customHeight="1">
      <c r="A21" s="12" t="s">
        <v>18</v>
      </c>
      <c r="B21" s="12"/>
      <c r="C21" s="12"/>
      <c r="D21" s="12"/>
      <c r="E21" s="12"/>
      <c r="F21" s="12"/>
    </row>
  </sheetData>
  <sheetProtection/>
  <mergeCells count="6">
    <mergeCell ref="A21:F21"/>
    <mergeCell ref="A1:F1"/>
    <mergeCell ref="A2:A4"/>
    <mergeCell ref="B2:B3"/>
    <mergeCell ref="C2:F2"/>
    <mergeCell ref="A19:F19"/>
  </mergeCells>
  <printOptions/>
  <pageMargins left="0.54" right="0.62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workbookViewId="0" topLeftCell="A1">
      <selection activeCell="E5" sqref="E5"/>
    </sheetView>
  </sheetViews>
  <sheetFormatPr defaultColWidth="9.00390625" defaultRowHeight="12.75"/>
  <cols>
    <col min="1" max="1" width="11.125" style="0" customWidth="1"/>
    <col min="2" max="2" width="22.625" style="0" customWidth="1"/>
    <col min="3" max="3" width="13.875" style="0" customWidth="1"/>
    <col min="4" max="4" width="15.00390625" style="0" customWidth="1"/>
    <col min="5" max="5" width="18.625" style="0" customWidth="1"/>
    <col min="6" max="6" width="18.375" style="0" customWidth="1"/>
  </cols>
  <sheetData>
    <row r="1" spans="1:6" ht="60" customHeight="1">
      <c r="A1" s="13" t="s">
        <v>23</v>
      </c>
      <c r="B1" s="13"/>
      <c r="C1" s="13"/>
      <c r="D1" s="13"/>
      <c r="E1" s="13"/>
      <c r="F1" s="13"/>
    </row>
    <row r="2" spans="1:6" ht="28.5" customHeight="1">
      <c r="A2" s="14" t="s">
        <v>21</v>
      </c>
      <c r="B2" s="17" t="s">
        <v>20</v>
      </c>
      <c r="C2" s="18" t="s">
        <v>16</v>
      </c>
      <c r="D2" s="19"/>
      <c r="E2" s="19"/>
      <c r="F2" s="20"/>
    </row>
    <row r="3" spans="1:6" ht="33.75" customHeight="1">
      <c r="A3" s="15"/>
      <c r="B3" s="17"/>
      <c r="C3" s="1" t="s">
        <v>0</v>
      </c>
      <c r="D3" s="1" t="s">
        <v>1</v>
      </c>
      <c r="E3" s="1" t="s">
        <v>2</v>
      </c>
      <c r="F3" s="1" t="s">
        <v>3</v>
      </c>
    </row>
    <row r="4" spans="1:6" ht="12.75">
      <c r="A4" s="16"/>
      <c r="B4" s="2" t="s">
        <v>17</v>
      </c>
      <c r="C4" s="2" t="s">
        <v>17</v>
      </c>
      <c r="D4" s="2" t="s">
        <v>17</v>
      </c>
      <c r="E4" s="2" t="s">
        <v>17</v>
      </c>
      <c r="F4" s="2" t="s">
        <v>17</v>
      </c>
    </row>
    <row r="5" spans="1:6" ht="15.75">
      <c r="A5" s="8" t="s">
        <v>4</v>
      </c>
      <c r="B5" s="10">
        <f aca="true" t="shared" si="0" ref="B5:B17">SUM(C5:F5)</f>
        <v>10550.815999999999</v>
      </c>
      <c r="C5" s="7">
        <v>0</v>
      </c>
      <c r="D5" s="7">
        <v>0</v>
      </c>
      <c r="E5" s="7">
        <v>1899.115</v>
      </c>
      <c r="F5" s="7">
        <v>8651.701</v>
      </c>
    </row>
    <row r="6" spans="1:6" ht="15.75">
      <c r="A6" s="8" t="s">
        <v>5</v>
      </c>
      <c r="B6" s="10">
        <f t="shared" si="0"/>
        <v>7.3431</v>
      </c>
      <c r="C6" s="7">
        <v>0</v>
      </c>
      <c r="D6" s="7">
        <v>0</v>
      </c>
      <c r="E6" s="7">
        <v>1.6942</v>
      </c>
      <c r="F6" s="7">
        <v>5.6489</v>
      </c>
    </row>
    <row r="7" spans="1:6" ht="15.75">
      <c r="A7" s="8" t="s">
        <v>6</v>
      </c>
      <c r="B7" s="10">
        <f t="shared" si="0"/>
        <v>7.3734</v>
      </c>
      <c r="C7" s="7">
        <v>0</v>
      </c>
      <c r="D7" s="7">
        <v>0</v>
      </c>
      <c r="E7" s="7">
        <v>1.5042</v>
      </c>
      <c r="F7" s="7">
        <v>5.8692</v>
      </c>
    </row>
    <row r="8" spans="1:6" ht="15.75">
      <c r="A8" s="8" t="s">
        <v>7</v>
      </c>
      <c r="B8" s="10">
        <f t="shared" si="0"/>
        <v>4.4929</v>
      </c>
      <c r="C8" s="7">
        <v>0</v>
      </c>
      <c r="D8" s="7">
        <v>0</v>
      </c>
      <c r="E8" s="7">
        <v>1.1861</v>
      </c>
      <c r="F8" s="7">
        <v>3.3068</v>
      </c>
    </row>
    <row r="9" spans="1:6" ht="15.75">
      <c r="A9" s="8" t="s">
        <v>8</v>
      </c>
      <c r="B9" s="10">
        <f t="shared" si="0"/>
        <v>2.9555</v>
      </c>
      <c r="C9" s="7">
        <v>0</v>
      </c>
      <c r="D9" s="7">
        <v>0</v>
      </c>
      <c r="E9" s="7">
        <v>0.8128</v>
      </c>
      <c r="F9" s="7">
        <v>2.1427</v>
      </c>
    </row>
    <row r="10" spans="1:6" ht="15.75">
      <c r="A10" s="8" t="s">
        <v>9</v>
      </c>
      <c r="B10" s="10">
        <f t="shared" si="0"/>
        <v>2.4612</v>
      </c>
      <c r="C10" s="7">
        <v>0</v>
      </c>
      <c r="D10" s="7">
        <v>0</v>
      </c>
      <c r="E10" s="7">
        <v>0.9328</v>
      </c>
      <c r="F10" s="7">
        <v>1.5284</v>
      </c>
    </row>
    <row r="11" spans="1:6" ht="15.75">
      <c r="A11" s="8" t="s">
        <v>10</v>
      </c>
      <c r="B11" s="10">
        <f t="shared" si="0"/>
        <v>2.8935</v>
      </c>
      <c r="C11" s="7">
        <v>0</v>
      </c>
      <c r="D11" s="7">
        <v>0</v>
      </c>
      <c r="E11" s="7">
        <v>0.7791</v>
      </c>
      <c r="F11" s="7">
        <v>2.1144</v>
      </c>
    </row>
    <row r="12" spans="1:6" ht="15.75">
      <c r="A12" s="8" t="s">
        <v>11</v>
      </c>
      <c r="B12" s="10">
        <f t="shared" si="0"/>
        <v>3.0071</v>
      </c>
      <c r="C12" s="7">
        <v>0</v>
      </c>
      <c r="D12" s="7">
        <v>0</v>
      </c>
      <c r="E12" s="7">
        <v>0.8748</v>
      </c>
      <c r="F12" s="7">
        <v>2.1323</v>
      </c>
    </row>
    <row r="13" spans="1:6" ht="15.75">
      <c r="A13" s="8" t="s">
        <v>12</v>
      </c>
      <c r="B13" s="10">
        <f t="shared" si="0"/>
        <v>3.673</v>
      </c>
      <c r="C13" s="7">
        <v>0</v>
      </c>
      <c r="D13" s="7">
        <v>0</v>
      </c>
      <c r="E13" s="7">
        <v>0.8668</v>
      </c>
      <c r="F13" s="7">
        <v>2.8062</v>
      </c>
    </row>
    <row r="14" spans="1:6" ht="15.75">
      <c r="A14" s="8" t="s">
        <v>13</v>
      </c>
      <c r="B14" s="10">
        <f t="shared" si="0"/>
        <v>7.7245</v>
      </c>
      <c r="C14" s="7">
        <v>0</v>
      </c>
      <c r="D14" s="7">
        <v>0</v>
      </c>
      <c r="E14" s="7">
        <v>1.514</v>
      </c>
      <c r="F14" s="7">
        <v>6.2105</v>
      </c>
    </row>
    <row r="15" spans="1:6" ht="15.75">
      <c r="A15" s="8" t="s">
        <v>14</v>
      </c>
      <c r="B15" s="10">
        <f t="shared" si="0"/>
        <v>7.3817</v>
      </c>
      <c r="C15" s="7">
        <v>0</v>
      </c>
      <c r="D15" s="7">
        <v>0</v>
      </c>
      <c r="E15" s="7">
        <v>1.4896</v>
      </c>
      <c r="F15" s="7">
        <v>5.8921</v>
      </c>
    </row>
    <row r="16" spans="1:6" ht="15.75">
      <c r="A16" s="8" t="s">
        <v>15</v>
      </c>
      <c r="B16" s="10">
        <f t="shared" si="0"/>
        <v>10.3166</v>
      </c>
      <c r="C16" s="7">
        <v>0</v>
      </c>
      <c r="D16" s="7">
        <v>0</v>
      </c>
      <c r="E16" s="7">
        <v>1.8188</v>
      </c>
      <c r="F16" s="7">
        <v>8.4978</v>
      </c>
    </row>
    <row r="17" spans="1:6" ht="21.75" customHeight="1">
      <c r="A17" s="4" t="s">
        <v>19</v>
      </c>
      <c r="B17" s="11">
        <f t="shared" si="0"/>
        <v>10610.438499999997</v>
      </c>
      <c r="C17" s="6">
        <f>SUM(C5:C16)</f>
        <v>0</v>
      </c>
      <c r="D17" s="5">
        <f>SUM(D5:D16)</f>
        <v>0</v>
      </c>
      <c r="E17" s="9">
        <f>SUM(E5:E16)</f>
        <v>1912.5882</v>
      </c>
      <c r="F17" s="9">
        <f>SUM(F5:F16)</f>
        <v>8697.850299999996</v>
      </c>
    </row>
    <row r="18" spans="1:6" ht="15.75">
      <c r="A18" s="3"/>
      <c r="B18" s="3"/>
      <c r="C18" s="3"/>
      <c r="D18" s="3"/>
      <c r="E18" s="3"/>
      <c r="F18" s="3"/>
    </row>
    <row r="19" spans="1:6" ht="63.75" customHeight="1">
      <c r="A19" s="21" t="s">
        <v>22</v>
      </c>
      <c r="B19" s="21"/>
      <c r="C19" s="21"/>
      <c r="D19" s="21"/>
      <c r="E19" s="21"/>
      <c r="F19" s="21"/>
    </row>
    <row r="20" spans="1:6" ht="15.75">
      <c r="A20" s="3"/>
      <c r="B20" s="3"/>
      <c r="C20" s="3"/>
      <c r="D20" s="3"/>
      <c r="E20" s="3"/>
      <c r="F20" s="3"/>
    </row>
    <row r="21" spans="1:6" ht="63" customHeight="1">
      <c r="A21" s="12" t="s">
        <v>24</v>
      </c>
      <c r="B21" s="12"/>
      <c r="C21" s="12"/>
      <c r="D21" s="12"/>
      <c r="E21" s="12"/>
      <c r="F21" s="12"/>
    </row>
  </sheetData>
  <sheetProtection/>
  <mergeCells count="6">
    <mergeCell ref="A21:F21"/>
    <mergeCell ref="A1:F1"/>
    <mergeCell ref="A2:A4"/>
    <mergeCell ref="B2:B3"/>
    <mergeCell ref="C2:F2"/>
    <mergeCell ref="A19:F19"/>
  </mergeCells>
  <printOptions/>
  <pageMargins left="0.54" right="0.62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workbookViewId="0" topLeftCell="A1">
      <selection activeCell="A19" sqref="A19:F19"/>
    </sheetView>
  </sheetViews>
  <sheetFormatPr defaultColWidth="9.00390625" defaultRowHeight="12.75"/>
  <cols>
    <col min="1" max="1" width="11.125" style="0" customWidth="1"/>
    <col min="2" max="2" width="22.625" style="0" customWidth="1"/>
    <col min="3" max="3" width="13.875" style="0" customWidth="1"/>
    <col min="4" max="4" width="15.00390625" style="0" customWidth="1"/>
    <col min="5" max="5" width="18.625" style="0" customWidth="1"/>
    <col min="6" max="6" width="18.375" style="0" customWidth="1"/>
  </cols>
  <sheetData>
    <row r="1" spans="1:6" ht="60" customHeight="1">
      <c r="A1" s="13" t="s">
        <v>23</v>
      </c>
      <c r="B1" s="13"/>
      <c r="C1" s="13"/>
      <c r="D1" s="13"/>
      <c r="E1" s="13"/>
      <c r="F1" s="13"/>
    </row>
    <row r="2" spans="1:6" ht="28.5" customHeight="1">
      <c r="A2" s="14" t="s">
        <v>26</v>
      </c>
      <c r="B2" s="17" t="s">
        <v>20</v>
      </c>
      <c r="C2" s="18" t="s">
        <v>16</v>
      </c>
      <c r="D2" s="19"/>
      <c r="E2" s="19"/>
      <c r="F2" s="20"/>
    </row>
    <row r="3" spans="1:6" ht="33.75" customHeight="1">
      <c r="A3" s="15"/>
      <c r="B3" s="17"/>
      <c r="C3" s="1" t="s">
        <v>0</v>
      </c>
      <c r="D3" s="1" t="s">
        <v>1</v>
      </c>
      <c r="E3" s="1" t="s">
        <v>2</v>
      </c>
      <c r="F3" s="1" t="s">
        <v>3</v>
      </c>
    </row>
    <row r="4" spans="1:6" ht="12.75">
      <c r="A4" s="16"/>
      <c r="B4" s="2" t="s">
        <v>17</v>
      </c>
      <c r="C4" s="2" t="s">
        <v>17</v>
      </c>
      <c r="D4" s="2" t="s">
        <v>17</v>
      </c>
      <c r="E4" s="2" t="s">
        <v>17</v>
      </c>
      <c r="F4" s="2" t="s">
        <v>17</v>
      </c>
    </row>
    <row r="5" spans="1:6" ht="15.75">
      <c r="A5" s="8" t="s">
        <v>4</v>
      </c>
      <c r="B5" s="10">
        <v>10550.817000000001</v>
      </c>
      <c r="C5" s="7">
        <v>0</v>
      </c>
      <c r="D5" s="7">
        <v>0</v>
      </c>
      <c r="E5" s="7">
        <v>0</v>
      </c>
      <c r="F5" s="7">
        <v>0</v>
      </c>
    </row>
    <row r="6" spans="1:6" ht="15.75">
      <c r="A6" s="8" t="s">
        <v>5</v>
      </c>
      <c r="B6" s="10">
        <v>7343.9169999999995</v>
      </c>
      <c r="C6" s="7">
        <v>0</v>
      </c>
      <c r="D6" s="7">
        <v>0</v>
      </c>
      <c r="E6" s="7">
        <v>0</v>
      </c>
      <c r="F6" s="7">
        <v>0</v>
      </c>
    </row>
    <row r="7" spans="1:6" ht="15.75">
      <c r="A7" s="8" t="s">
        <v>6</v>
      </c>
      <c r="B7" s="10">
        <v>7373.4169999999995</v>
      </c>
      <c r="C7" s="7">
        <v>0</v>
      </c>
      <c r="D7" s="7">
        <v>0</v>
      </c>
      <c r="E7" s="7">
        <v>0</v>
      </c>
      <c r="F7" s="7">
        <v>0</v>
      </c>
    </row>
    <row r="8" spans="1:6" ht="15.75">
      <c r="A8" s="8" t="s">
        <v>7</v>
      </c>
      <c r="B8" s="10">
        <v>4492.9169999999995</v>
      </c>
      <c r="C8" s="7">
        <v>0</v>
      </c>
      <c r="D8" s="7">
        <v>0</v>
      </c>
      <c r="E8" s="7">
        <v>0</v>
      </c>
      <c r="F8" s="7">
        <v>0</v>
      </c>
    </row>
    <row r="9" spans="1:6" ht="15.75">
      <c r="A9" s="8" t="s">
        <v>8</v>
      </c>
      <c r="B9" s="10">
        <v>2955.517</v>
      </c>
      <c r="C9" s="7">
        <v>0</v>
      </c>
      <c r="D9" s="7">
        <v>0</v>
      </c>
      <c r="E9" s="7">
        <v>0</v>
      </c>
      <c r="F9" s="7">
        <v>0</v>
      </c>
    </row>
    <row r="10" spans="1:6" ht="15.75">
      <c r="A10" s="8" t="s">
        <v>9</v>
      </c>
      <c r="B10" s="10">
        <v>2461.2169999999996</v>
      </c>
      <c r="C10" s="7">
        <v>0</v>
      </c>
      <c r="D10" s="7">
        <v>0</v>
      </c>
      <c r="E10" s="7">
        <v>0</v>
      </c>
      <c r="F10" s="7">
        <v>0</v>
      </c>
    </row>
    <row r="11" spans="1:6" ht="15.75">
      <c r="A11" s="8" t="s">
        <v>10</v>
      </c>
      <c r="B11" s="10">
        <v>2892.517</v>
      </c>
      <c r="C11" s="7">
        <v>0</v>
      </c>
      <c r="D11" s="7">
        <v>0</v>
      </c>
      <c r="E11" s="7">
        <v>0</v>
      </c>
      <c r="F11" s="7">
        <v>0</v>
      </c>
    </row>
    <row r="12" spans="1:6" ht="15.75">
      <c r="A12" s="8" t="s">
        <v>11</v>
      </c>
      <c r="B12" s="10">
        <v>3007.117</v>
      </c>
      <c r="C12" s="7">
        <v>0</v>
      </c>
      <c r="D12" s="7">
        <v>0</v>
      </c>
      <c r="E12" s="7">
        <v>0</v>
      </c>
      <c r="F12" s="7">
        <v>0</v>
      </c>
    </row>
    <row r="13" spans="1:6" ht="15.75">
      <c r="A13" s="8" t="s">
        <v>12</v>
      </c>
      <c r="B13" s="10">
        <v>3673.017</v>
      </c>
      <c r="C13" s="7">
        <v>0</v>
      </c>
      <c r="D13" s="7">
        <v>0</v>
      </c>
      <c r="E13" s="7">
        <v>0</v>
      </c>
      <c r="F13" s="7">
        <v>0</v>
      </c>
    </row>
    <row r="14" spans="1:6" ht="15.75">
      <c r="A14" s="8" t="s">
        <v>13</v>
      </c>
      <c r="B14" s="10">
        <v>7724.517</v>
      </c>
      <c r="C14" s="7">
        <v>0</v>
      </c>
      <c r="D14" s="7">
        <v>0</v>
      </c>
      <c r="E14" s="7">
        <v>0</v>
      </c>
      <c r="F14" s="7">
        <v>0</v>
      </c>
    </row>
    <row r="15" spans="1:6" ht="15.75">
      <c r="A15" s="8" t="s">
        <v>14</v>
      </c>
      <c r="B15" s="10">
        <v>7381.717000000001</v>
      </c>
      <c r="C15" s="7">
        <v>0</v>
      </c>
      <c r="D15" s="7">
        <v>0</v>
      </c>
      <c r="E15" s="7">
        <v>0</v>
      </c>
      <c r="F15" s="7">
        <v>0</v>
      </c>
    </row>
    <row r="16" spans="1:6" ht="15.75">
      <c r="A16" s="8" t="s">
        <v>15</v>
      </c>
      <c r="B16" s="10">
        <v>10316.616999999998</v>
      </c>
      <c r="C16" s="7">
        <v>0</v>
      </c>
      <c r="D16" s="7">
        <v>0</v>
      </c>
      <c r="E16" s="7">
        <v>0</v>
      </c>
      <c r="F16" s="7">
        <v>0</v>
      </c>
    </row>
    <row r="17" spans="1:6" ht="21.75" customHeight="1">
      <c r="A17" s="4" t="s">
        <v>19</v>
      </c>
      <c r="B17" s="9">
        <f>SUM(B5:B16)</f>
        <v>70173.30399999999</v>
      </c>
      <c r="C17" s="6">
        <f>SUM(C5:C16)</f>
        <v>0</v>
      </c>
      <c r="D17" s="5">
        <f>SUM(D5:D16)</f>
        <v>0</v>
      </c>
      <c r="E17" s="9">
        <f>SUM(E5:E16)</f>
        <v>0</v>
      </c>
      <c r="F17" s="9">
        <f>SUM(F5:F16)</f>
        <v>0</v>
      </c>
    </row>
    <row r="18" spans="1:6" ht="15.75">
      <c r="A18" s="3"/>
      <c r="B18" s="3"/>
      <c r="C18" s="3"/>
      <c r="D18" s="3"/>
      <c r="E18" s="3"/>
      <c r="F18" s="3"/>
    </row>
    <row r="19" spans="1:6" ht="91.5" customHeight="1">
      <c r="A19" s="22" t="s">
        <v>27</v>
      </c>
      <c r="B19" s="22"/>
      <c r="C19" s="22"/>
      <c r="D19" s="22"/>
      <c r="E19" s="22"/>
      <c r="F19" s="22"/>
    </row>
    <row r="20" spans="1:6" ht="15.75">
      <c r="A20" s="3"/>
      <c r="B20" s="3"/>
      <c r="C20" s="3"/>
      <c r="D20" s="3"/>
      <c r="E20" s="3"/>
      <c r="F20" s="3"/>
    </row>
    <row r="21" spans="1:6" ht="63" customHeight="1">
      <c r="A21" s="12" t="s">
        <v>24</v>
      </c>
      <c r="B21" s="12"/>
      <c r="C21" s="12"/>
      <c r="D21" s="12"/>
      <c r="E21" s="12"/>
      <c r="F21" s="12"/>
    </row>
  </sheetData>
  <sheetProtection/>
  <mergeCells count="6">
    <mergeCell ref="A21:F21"/>
    <mergeCell ref="A1:F1"/>
    <mergeCell ref="A2:A4"/>
    <mergeCell ref="B2:B3"/>
    <mergeCell ref="C2:F2"/>
    <mergeCell ref="A19:F19"/>
  </mergeCells>
  <printOptions/>
  <pageMargins left="0.54" right="0.62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yamina_ok</dc:creator>
  <cp:keywords/>
  <dc:description/>
  <cp:lastModifiedBy>urmaeva_iv</cp:lastModifiedBy>
  <cp:lastPrinted>2017-02-28T12:13:19Z</cp:lastPrinted>
  <dcterms:created xsi:type="dcterms:W3CDTF">2015-10-01T07:28:25Z</dcterms:created>
  <dcterms:modified xsi:type="dcterms:W3CDTF">2017-02-28T12:13:46Z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