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015" windowHeight="10680"/>
  </bookViews>
  <sheets>
    <sheet name="Для сайта 2018" sheetId="1" r:id="rId1"/>
    <sheet name="Лист1" sheetId="2" r:id="rId2"/>
  </sheets>
  <externalReferences>
    <externalReference r:id="rId3"/>
  </externalReferences>
  <definedNames>
    <definedName name="Excel_BuiltIn__FilterDatabase_1" localSheetId="0">'Для сайта 2018'!#REF!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'Для сайта 2018'!$A$1:$T$15</definedName>
  </definedNames>
  <calcPr calcId="125725"/>
</workbook>
</file>

<file path=xl/calcChain.xml><?xml version="1.0" encoding="utf-8"?>
<calcChain xmlns="http://schemas.openxmlformats.org/spreadsheetml/2006/main">
  <c r="G9" i="1"/>
  <c r="J9" s="1"/>
  <c r="K9" s="1"/>
  <c r="I9" l="1"/>
  <c r="J8" l="1"/>
  <c r="K8" s="1"/>
  <c r="I8"/>
  <c r="J7"/>
  <c r="K7" s="1"/>
  <c r="I7"/>
  <c r="J6"/>
  <c r="K6" s="1"/>
  <c r="I6"/>
</calcChain>
</file>

<file path=xl/comments1.xml><?xml version="1.0" encoding="utf-8"?>
<comments xmlns="http://schemas.openxmlformats.org/spreadsheetml/2006/main">
  <authors>
    <author>USNCOMPUTERS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</commentList>
</comments>
</file>

<file path=xl/sharedStrings.xml><?xml version="1.0" encoding="utf-8"?>
<sst xmlns="http://schemas.openxmlformats.org/spreadsheetml/2006/main" count="62" uniqueCount="43">
  <si>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</si>
  <si>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</si>
  <si>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</si>
  <si>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</si>
  <si>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</si>
  <si>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</si>
  <si>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</si>
  <si>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</si>
  <si>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</si>
  <si>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</si>
  <si>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</si>
  <si>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Источник финансирования</t>
  </si>
  <si>
    <t>шт</t>
  </si>
  <si>
    <t>Тарифные средства</t>
  </si>
  <si>
    <t>УТЭ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</si>
  <si>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</si>
  <si>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Сроки исполнения</t>
  </si>
  <si>
    <t>В течении года</t>
  </si>
  <si>
    <t>Периодически в течении года</t>
  </si>
  <si>
    <t>Ежемесячно в течении года</t>
  </si>
  <si>
    <t>Ежеквартально в течении года</t>
  </si>
  <si>
    <t>1</t>
  </si>
  <si>
    <t>2</t>
  </si>
  <si>
    <t>3</t>
  </si>
  <si>
    <t>4</t>
  </si>
  <si>
    <t>5</t>
  </si>
  <si>
    <t>6</t>
  </si>
  <si>
    <t>Проверки РЭС</t>
  </si>
  <si>
    <t>7</t>
  </si>
  <si>
    <t>Обучение персонала РЭС</t>
  </si>
  <si>
    <t>4 квартал</t>
  </si>
  <si>
    <t>8</t>
  </si>
  <si>
    <t>Без финансирования</t>
  </si>
  <si>
    <t>Рассмотрение причин неуложения в плановые показатели транспорта электрической энергии в отчетном месяце в рамках проведения технического совета</t>
  </si>
  <si>
    <t>9</t>
  </si>
  <si>
    <t>Проведение периодических проверок правильности работы узлов технического учета</t>
  </si>
  <si>
    <t>10</t>
  </si>
  <si>
    <t>Перечень мероприятий по снижению размеров потерь в сетях, а также о сроках их исполнения и источниках финансирования на 2019 год</t>
  </si>
  <si>
    <t>Периодическая проверка правильности работы узлов учета э/э собственников ИЖД</t>
  </si>
  <si>
    <t>Съём показаний приборов учета э/э собственников ИЖД</t>
  </si>
  <si>
    <t>Организация перекрестных рейдов по выявлению коммерческих потерь</t>
  </si>
  <si>
    <t>Установка выносных приборов учета э/э проблемным потребителям ИЖС</t>
  </si>
  <si>
    <t xml:space="preserve">Внедрение АСКУЭ:
установка выносных приборов учета электрической энергии у индивидуальных потребителей
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</si>
</sst>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D9D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4" fontId="6" fillId="0" borderId="12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10" fontId="6" fillId="0" borderId="12" xfId="1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0D9D8"/>
      <color rgb="FFD2CCFC"/>
      <color rgb="FFE4FFC9"/>
      <color rgb="FFD1FDCB"/>
      <color rgb="FFFF9999"/>
      <color rgb="FF25FBFB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&#1054;&#1050;&#1057;&#1055;%20-/&#1044;&#1083;&#1103;%20&#1089;&#1072;&#1081;&#1090;&#1072;/2017%20&#1075;&#1086;&#1076;/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zoomScale="72" zoomScaleNormal="72" zoomScaleSheetLayoutView="64" workbookViewId="0">
      <selection activeCell="T11" sqref="T11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20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8.28515625" style="1" customWidth="1"/>
    <col min="20" max="20" width="38.42578125" style="1" customWidth="1"/>
    <col min="21" max="16384" width="9.140625" style="1"/>
  </cols>
  <sheetData>
    <row r="1" spans="1:20" ht="30" customHeight="1">
      <c r="K1" s="3"/>
      <c r="M1" s="3"/>
    </row>
    <row r="2" spans="1:20" ht="66.75" customHeight="1">
      <c r="A2" s="54" t="s">
        <v>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0" ht="34.5" customHeight="1" thickBot="1">
      <c r="A4" s="57" t="s">
        <v>0</v>
      </c>
      <c r="B4" s="58" t="s">
        <v>1</v>
      </c>
      <c r="C4" s="58" t="s">
        <v>2</v>
      </c>
      <c r="D4" s="59" t="s">
        <v>3</v>
      </c>
      <c r="E4" s="58" t="s">
        <v>4</v>
      </c>
      <c r="F4" s="58" t="s">
        <v>5</v>
      </c>
      <c r="G4" s="60" t="s">
        <v>6</v>
      </c>
      <c r="H4" s="60"/>
      <c r="I4" s="60"/>
      <c r="J4" s="58" t="s">
        <v>7</v>
      </c>
      <c r="K4" s="61" t="s">
        <v>8</v>
      </c>
      <c r="L4" s="58" t="s">
        <v>9</v>
      </c>
      <c r="M4" s="58" t="s">
        <v>10</v>
      </c>
      <c r="N4" s="62"/>
      <c r="O4" s="62"/>
      <c r="P4" s="62"/>
      <c r="Q4" s="62"/>
      <c r="R4" s="62"/>
      <c r="S4" s="58" t="s">
        <v>16</v>
      </c>
      <c r="T4" s="63" t="s">
        <v>11</v>
      </c>
    </row>
    <row r="5" spans="1:20" ht="49.5" customHeight="1" thickBot="1">
      <c r="A5" s="33" t="s">
        <v>21</v>
      </c>
      <c r="B5" s="28" t="s">
        <v>38</v>
      </c>
      <c r="C5" s="27"/>
      <c r="D5" s="22"/>
      <c r="E5" s="23"/>
      <c r="F5" s="23"/>
      <c r="G5" s="52"/>
      <c r="H5" s="53"/>
      <c r="I5" s="24"/>
      <c r="J5" s="23"/>
      <c r="K5" s="25"/>
      <c r="L5" s="27"/>
      <c r="M5" s="26"/>
      <c r="N5" s="17"/>
      <c r="O5" s="17"/>
      <c r="P5" s="17"/>
      <c r="Q5" s="21"/>
      <c r="R5" s="34"/>
      <c r="S5" s="19" t="s">
        <v>17</v>
      </c>
      <c r="T5" s="35" t="s">
        <v>13</v>
      </c>
    </row>
    <row r="6" spans="1:20" ht="49.5" customHeight="1" thickBot="1">
      <c r="A6" s="33" t="s">
        <v>22</v>
      </c>
      <c r="B6" s="28" t="s">
        <v>39</v>
      </c>
      <c r="C6" s="27" t="s">
        <v>12</v>
      </c>
      <c r="D6" s="22"/>
      <c r="E6" s="23"/>
      <c r="F6" s="23">
        <v>37261047.439999998</v>
      </c>
      <c r="G6" s="50">
        <v>363137</v>
      </c>
      <c r="H6" s="51"/>
      <c r="I6" s="24" t="e">
        <f>G6/#REF!</f>
        <v>#REF!</v>
      </c>
      <c r="J6" s="23" t="e">
        <f>G6*(#REF!+#REF!)</f>
        <v>#REF!</v>
      </c>
      <c r="K6" s="25" t="e">
        <f>F6/J6</f>
        <v>#REF!</v>
      </c>
      <c r="L6" s="27" t="s">
        <v>14</v>
      </c>
      <c r="M6" s="26">
        <v>0.13</v>
      </c>
      <c r="N6" s="17"/>
      <c r="O6" s="17"/>
      <c r="P6" s="17"/>
      <c r="Q6" s="21"/>
      <c r="R6" s="34"/>
      <c r="S6" s="19" t="s">
        <v>17</v>
      </c>
      <c r="T6" s="35" t="s">
        <v>13</v>
      </c>
    </row>
    <row r="7" spans="1:20" ht="49.5" customHeight="1" thickBot="1">
      <c r="A7" s="33" t="s">
        <v>23</v>
      </c>
      <c r="B7" s="28" t="s">
        <v>40</v>
      </c>
      <c r="C7" s="27" t="s">
        <v>12</v>
      </c>
      <c r="D7" s="22">
        <v>61</v>
      </c>
      <c r="E7" s="23">
        <v>2194</v>
      </c>
      <c r="F7" s="23">
        <v>141061.04</v>
      </c>
      <c r="G7" s="55">
        <v>26105</v>
      </c>
      <c r="H7" s="56"/>
      <c r="I7" s="24" t="e">
        <f>G7/#REF!</f>
        <v>#REF!</v>
      </c>
      <c r="J7" s="23" t="e">
        <f>G7*(#REF!+#REF!)</f>
        <v>#REF!</v>
      </c>
      <c r="K7" s="25" t="e">
        <f>F7/J7</f>
        <v>#REF!</v>
      </c>
      <c r="L7" s="27" t="s">
        <v>14</v>
      </c>
      <c r="M7" s="26">
        <v>0.05</v>
      </c>
      <c r="N7" s="17"/>
      <c r="O7" s="17"/>
      <c r="P7" s="17"/>
      <c r="Q7" s="21"/>
      <c r="R7" s="34"/>
      <c r="S7" s="19" t="s">
        <v>18</v>
      </c>
      <c r="T7" s="35" t="s">
        <v>13</v>
      </c>
    </row>
    <row r="8" spans="1:20" ht="65.25" customHeight="1" thickBot="1">
      <c r="A8" s="33" t="s">
        <v>24</v>
      </c>
      <c r="B8" s="28" t="s">
        <v>15</v>
      </c>
      <c r="C8" s="27" t="s">
        <v>12</v>
      </c>
      <c r="D8" s="22">
        <v>29332</v>
      </c>
      <c r="E8" s="23">
        <v>372.91</v>
      </c>
      <c r="F8" s="23">
        <v>11528858.710000001</v>
      </c>
      <c r="G8" s="55">
        <v>345519</v>
      </c>
      <c r="H8" s="56"/>
      <c r="I8" s="24" t="e">
        <f>G8/#REF!</f>
        <v>#REF!</v>
      </c>
      <c r="J8" s="23" t="e">
        <f>G8*(#REF!+#REF!)</f>
        <v>#REF!</v>
      </c>
      <c r="K8" s="25" t="e">
        <f>F8/J8</f>
        <v>#REF!</v>
      </c>
      <c r="L8" s="27" t="s">
        <v>14</v>
      </c>
      <c r="M8" s="26">
        <v>0.17</v>
      </c>
      <c r="N8" s="17"/>
      <c r="O8" s="17"/>
      <c r="P8" s="17"/>
      <c r="Q8" s="21"/>
      <c r="R8" s="34"/>
      <c r="S8" s="19" t="s">
        <v>20</v>
      </c>
      <c r="T8" s="35" t="s">
        <v>13</v>
      </c>
    </row>
    <row r="9" spans="1:20" ht="49.5" customHeight="1" thickBot="1">
      <c r="A9" s="33" t="s">
        <v>25</v>
      </c>
      <c r="B9" s="28" t="s">
        <v>35</v>
      </c>
      <c r="C9" s="27" t="s">
        <v>12</v>
      </c>
      <c r="D9" s="22">
        <v>7980</v>
      </c>
      <c r="E9" s="23">
        <v>115.47</v>
      </c>
      <c r="F9" s="23">
        <v>991655.44</v>
      </c>
      <c r="G9" s="55" t="e">
        <f>M9*#REF!</f>
        <v>#REF!</v>
      </c>
      <c r="H9" s="56"/>
      <c r="I9" s="24" t="e">
        <f>G9/#REF!</f>
        <v>#REF!</v>
      </c>
      <c r="J9" s="23" t="e">
        <f>G9*(#REF!+#REF!)</f>
        <v>#REF!</v>
      </c>
      <c r="K9" s="25" t="e">
        <f>F9/J9</f>
        <v>#REF!</v>
      </c>
      <c r="L9" s="27" t="s">
        <v>14</v>
      </c>
      <c r="M9" s="26">
        <v>0.01</v>
      </c>
      <c r="N9" s="17"/>
      <c r="O9" s="17"/>
      <c r="P9" s="17"/>
      <c r="Q9" s="21"/>
      <c r="R9" s="34"/>
      <c r="S9" s="19" t="s">
        <v>17</v>
      </c>
      <c r="T9" s="35" t="s">
        <v>13</v>
      </c>
    </row>
    <row r="10" spans="1:20" ht="49.5" customHeight="1" thickBot="1">
      <c r="A10" s="33" t="s">
        <v>26</v>
      </c>
      <c r="B10" s="28" t="s">
        <v>41</v>
      </c>
      <c r="C10" s="27"/>
      <c r="D10" s="22"/>
      <c r="E10" s="23"/>
      <c r="F10" s="23"/>
      <c r="G10" s="50"/>
      <c r="H10" s="51"/>
      <c r="I10" s="24"/>
      <c r="J10" s="23"/>
      <c r="K10" s="25"/>
      <c r="L10" s="27"/>
      <c r="M10" s="26"/>
      <c r="N10" s="17"/>
      <c r="O10" s="17"/>
      <c r="P10" s="17"/>
      <c r="Q10" s="21"/>
      <c r="R10" s="34"/>
      <c r="S10" s="19" t="s">
        <v>30</v>
      </c>
      <c r="T10" s="35" t="s">
        <v>13</v>
      </c>
    </row>
    <row r="11" spans="1:20" ht="60" customHeight="1" thickBot="1">
      <c r="A11" s="33" t="s">
        <v>28</v>
      </c>
      <c r="B11" s="28" t="s">
        <v>42</v>
      </c>
      <c r="C11" s="27"/>
      <c r="D11" s="22"/>
      <c r="E11" s="23"/>
      <c r="F11" s="23"/>
      <c r="G11" s="55"/>
      <c r="H11" s="56"/>
      <c r="I11" s="24"/>
      <c r="J11" s="23"/>
      <c r="K11" s="25"/>
      <c r="L11" s="27"/>
      <c r="M11" s="26"/>
      <c r="N11" s="17"/>
      <c r="O11" s="17"/>
      <c r="P11" s="17"/>
      <c r="Q11" s="21"/>
      <c r="R11" s="34"/>
      <c r="S11" s="19" t="s">
        <v>30</v>
      </c>
      <c r="T11" s="35" t="s">
        <v>13</v>
      </c>
    </row>
    <row r="12" spans="1:20" ht="49.5" customHeight="1">
      <c r="A12" s="33" t="s">
        <v>31</v>
      </c>
      <c r="B12" s="28" t="s">
        <v>27</v>
      </c>
      <c r="C12" s="27"/>
      <c r="D12" s="22"/>
      <c r="E12" s="23"/>
      <c r="F12" s="23"/>
      <c r="G12" s="30"/>
      <c r="H12" s="31"/>
      <c r="I12" s="24"/>
      <c r="J12" s="23"/>
      <c r="K12" s="25"/>
      <c r="L12" s="27"/>
      <c r="M12" s="26"/>
      <c r="N12" s="17"/>
      <c r="O12" s="17"/>
      <c r="P12" s="17"/>
      <c r="Q12" s="32"/>
      <c r="R12" s="34"/>
      <c r="S12" s="19" t="s">
        <v>17</v>
      </c>
      <c r="T12" s="35" t="s">
        <v>13</v>
      </c>
    </row>
    <row r="13" spans="1:20" ht="49.5" customHeight="1">
      <c r="A13" s="33" t="s">
        <v>34</v>
      </c>
      <c r="B13" s="28" t="s">
        <v>29</v>
      </c>
      <c r="C13" s="27"/>
      <c r="D13" s="22"/>
      <c r="E13" s="23"/>
      <c r="F13" s="23"/>
      <c r="G13" s="30"/>
      <c r="H13" s="31"/>
      <c r="I13" s="24"/>
      <c r="J13" s="23"/>
      <c r="K13" s="25"/>
      <c r="L13" s="27"/>
      <c r="M13" s="26"/>
      <c r="N13" s="17"/>
      <c r="O13" s="17"/>
      <c r="P13" s="17"/>
      <c r="Q13" s="32"/>
      <c r="R13" s="34"/>
      <c r="S13" s="19" t="s">
        <v>30</v>
      </c>
      <c r="T13" s="35" t="s">
        <v>13</v>
      </c>
    </row>
    <row r="14" spans="1:20" ht="73.5" customHeight="1" thickBot="1">
      <c r="A14" s="33" t="s">
        <v>36</v>
      </c>
      <c r="B14" s="36" t="s">
        <v>33</v>
      </c>
      <c r="C14" s="37"/>
      <c r="D14" s="38"/>
      <c r="E14" s="39"/>
      <c r="F14" s="39"/>
      <c r="G14" s="40"/>
      <c r="H14" s="41"/>
      <c r="I14" s="42"/>
      <c r="J14" s="39"/>
      <c r="K14" s="43"/>
      <c r="L14" s="37"/>
      <c r="M14" s="44"/>
      <c r="N14" s="45"/>
      <c r="O14" s="45"/>
      <c r="P14" s="45"/>
      <c r="Q14" s="46"/>
      <c r="R14" s="47"/>
      <c r="S14" s="48" t="s">
        <v>19</v>
      </c>
      <c r="T14" s="49" t="s">
        <v>32</v>
      </c>
    </row>
    <row r="15" spans="1:20" s="17" customFormat="1" ht="20.25" customHeight="1">
      <c r="A15" s="7"/>
      <c r="B15" s="8"/>
      <c r="C15" s="9"/>
      <c r="D15" s="10"/>
      <c r="E15" s="11"/>
      <c r="F15" s="11"/>
      <c r="G15" s="12"/>
      <c r="H15" s="12"/>
      <c r="I15" s="13"/>
      <c r="J15" s="11"/>
      <c r="K15" s="14"/>
      <c r="L15" s="15"/>
      <c r="M15" s="16"/>
      <c r="S15" s="29"/>
      <c r="T15" s="18"/>
    </row>
  </sheetData>
  <mergeCells count="6">
    <mergeCell ref="A2:T2"/>
    <mergeCell ref="G4:I4"/>
    <mergeCell ref="G11:H11"/>
    <mergeCell ref="G7:H7"/>
    <mergeCell ref="G8:H8"/>
    <mergeCell ref="G9:H9"/>
  </mergeCells>
  <printOptions horizontalCentered="1"/>
  <pageMargins left="0.27559055118110237" right="0.23622047244094491" top="0" bottom="0" header="0.51181102362204722" footer="0.51181102362204722"/>
  <pageSetup paperSize="9" scale="58" firstPageNumber="0" fitToHeight="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сайта 2018</vt:lpstr>
      <vt:lpstr>Лист1</vt:lpstr>
      <vt:lpstr>'Для сайта 2018'!Область_печати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2019-02-18T06:00:00Z</cp:lastPrinted>
  <dcterms:created xsi:type="dcterms:W3CDTF">2014-02-06T07:00:21Z</dcterms:created>
  <dcterms:modified xsi:type="dcterms:W3CDTF">2019-02-18T06:00:47Z</dcterms:modified>
</cp:coreProperties>
</file>