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55" windowWidth="18495" windowHeight="114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6" i="1"/>
  <c r="E36"/>
  <c r="C36"/>
</calcChain>
</file>

<file path=xl/sharedStrings.xml><?xml version="1.0" encoding="utf-8"?>
<sst xmlns="http://schemas.openxmlformats.org/spreadsheetml/2006/main" count="78" uniqueCount="50">
  <si>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</si>
  <si>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</si>
  <si>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</si>
  <si>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</si>
  <si>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</si>
  <si>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</si>
  <si>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</si>
  <si>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</si>
  <si>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</si>
  <si>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</si>
  <si>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</si>
  <si>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</si>
  <si>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</si>
  <si>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</si>
  <si>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</si>
  <si>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</si>
  <si>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</si>
  <si>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</si>
  <si>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</si>
  <si>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</si>
  <si>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</si>
  <si>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</si>
  <si>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</si>
  <si>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</si>
  <si>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</si>
  <si>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</si>
  <si>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</si>
  <si>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</si>
  <si>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</si>
  <si>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</si>
  <si>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</si>
  <si>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</si>
  <si>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</si>
  <si>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</si>
  <si>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</si>
  <si>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</si>
  <si>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</si>
  <si>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</si>
  <si>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</si>
  <si>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</si>
  <si>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</si>
  <si>
    <t>Потери, %</t>
  </si>
  <si>
    <t>в том числе:</t>
  </si>
  <si>
    <r>
      <rPr>
        <b/>
        <u/>
        <sz val="9"/>
        <color rgb="FF0070C0"/>
        <rFont val="Tahoma"/>
        <family val="2"/>
        <charset val="204"/>
      </rPr>
      <t xml:space="preserve">Примечание: </t>
    </r>
    <r>
      <rPr>
        <sz val="9"/>
        <color rgb="FF0070C0"/>
        <rFont val="Tahoma"/>
        <family val="2"/>
        <charset val="204"/>
      </rPr>
      <t>Информация подлежит обязательному размещению сетевой организацией в соответствии с абз. 3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</si>
  <si>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r>
      <rPr>
        <b/>
        <u/>
        <sz val="9"/>
        <color rgb="FF0070C0"/>
        <rFont val="Tahoma"/>
        <family val="2"/>
        <charset val="204"/>
      </rPr>
      <t xml:space="preserve">Примечание: </t>
    </r>
    <r>
      <rPr>
        <sz val="9"/>
        <color rgb="FF0070C0"/>
        <rFont val="Tahoma"/>
        <family val="2"/>
        <charset val="204"/>
      </rPr>
      <t>Информация подлежит обязательному размещению сетевой организацией в соответствии с абз. 4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</si>
  <si>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r>
      <rPr>
        <b/>
        <u/>
        <sz val="9"/>
        <color rgb="FF0070C0"/>
        <rFont val="Tahoma"/>
        <family val="2"/>
        <charset val="204"/>
      </rPr>
      <t>Примечание:</t>
    </r>
    <r>
      <rPr>
        <sz val="9"/>
        <color rgb="FF0070C0"/>
        <rFont val="Tahoma"/>
        <family val="2"/>
        <charset val="204"/>
      </rPr>
      <t xml:space="preserve"> Информация подлежит обязательному размещению сетевой организацией в соответствии с абз. 5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</si>
  <si>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t>АО "Ульяновская сетевая компания"</t>
  </si>
  <si>
    <t>об объеме переданной электроэнергии по договорам оказания услуг по передаче электрической энергии Потребителям АО "УСК" в разрезе уровней напряжений, используемых для ценообразования (стр. 700-790)</t>
  </si>
  <si>
    <t>о потерях электрической энергии в сетях АО "УСК" в абсолютном и относительном выражении по уровням напряжения, используемым для целей ценообразования (стр. 190-220)</t>
  </si>
  <si>
    <t xml:space="preserve">об отпуске электроэнергии в сеть и отпуске электроэнергии из сети АО "УСК"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АО "УСК" (стр. 10-620) </t>
  </si>
</sst>
</file>

<file path=xl/styles.xml><?xml version="1.0" encoding="utf-8"?>
<styleSheet xmlns="http://schemas.openxmlformats.org/spreadsheetml/2006/main">
  <numFmts count="5">
    <numFmt numFmtId="164" formatCode="#,##0.0000"/>
    <numFmt numFmtId="165" formatCode="&quot;$&quot;#,##0_);[Red]\(&quot;$&quot;#,##0\)"/>
    <numFmt numFmtId="166" formatCode="_-* #,##0.00[$€-1]_-;\-* #,##0.00[$€-1]_-;_-* &quot;-&quot;??[$€-1]_-"/>
    <numFmt numFmtId="167" formatCode="#,##0.0"/>
    <numFmt numFmtId="168" formatCode="#,##0.00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9"/>
      <name val="Tahoma"/>
      <family val="2"/>
      <charset val="204"/>
    </font>
    <font>
      <sz val="12"/>
      <name val="Times New Roman CYR"/>
      <charset val="204"/>
    </font>
    <font>
      <sz val="12"/>
      <color theme="1"/>
      <name val="Times New Roman"/>
      <family val="1"/>
      <charset val="204"/>
    </font>
    <font>
      <sz val="9"/>
      <color rgb="FF0070C0"/>
      <name val="Tahoma"/>
      <family val="2"/>
      <charset val="204"/>
    </font>
    <font>
      <b/>
      <u/>
      <sz val="9"/>
      <color rgb="FF0070C0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9" fontId="6" fillId="0" borderId="0" applyBorder="0">
      <alignment vertical="top"/>
    </xf>
    <xf numFmtId="0" fontId="4" fillId="0" borderId="0"/>
    <xf numFmtId="0" fontId="6" fillId="0" borderId="0">
      <alignment horizontal="left" vertical="center"/>
    </xf>
    <xf numFmtId="0" fontId="15" fillId="0" borderId="0"/>
    <xf numFmtId="166" fontId="15" fillId="0" borderId="0"/>
    <xf numFmtId="0" fontId="16" fillId="0" borderId="0"/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24" fillId="0" borderId="3" applyNumberFormat="0" applyAlignment="0">
      <protection locked="0"/>
    </xf>
    <xf numFmtId="165" fontId="17" fillId="0" borderId="0" applyFont="0" applyFill="0" applyBorder="0" applyAlignment="0" applyProtection="0"/>
    <xf numFmtId="167" fontId="6" fillId="3" borderId="0">
      <protection locked="0"/>
    </xf>
    <xf numFmtId="0" fontId="18" fillId="0" borderId="0" applyFill="0" applyBorder="0" applyProtection="0">
      <alignment vertical="center"/>
    </xf>
    <xf numFmtId="168" fontId="6" fillId="3" borderId="0">
      <protection locked="0"/>
    </xf>
    <xf numFmtId="164" fontId="6" fillId="3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4" borderId="3" applyNumberFormat="0" applyAlignment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2" fillId="0" borderId="0"/>
    <xf numFmtId="0" fontId="18" fillId="0" borderId="0" applyFill="0" applyBorder="0" applyProtection="0">
      <alignment vertical="center"/>
    </xf>
    <xf numFmtId="0" fontId="18" fillId="0" borderId="0" applyFill="0" applyBorder="0" applyProtection="0">
      <alignment vertical="center"/>
    </xf>
    <xf numFmtId="49" fontId="27" fillId="5" borderId="4" applyNumberFormat="0">
      <alignment horizontal="center" vertical="center"/>
    </xf>
    <xf numFmtId="0" fontId="13" fillId="6" borderId="3" applyNumberFormat="0" applyAlignment="0" applyProtection="0"/>
    <xf numFmtId="0" fontId="13" fillId="6" borderId="3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3" fillId="0" borderId="0" applyBorder="0">
      <alignment horizontal="center" vertical="center" wrapText="1"/>
    </xf>
    <xf numFmtId="0" fontId="11" fillId="0" borderId="5" applyBorder="0">
      <alignment horizontal="center" vertical="center" wrapText="1"/>
    </xf>
    <xf numFmtId="0" fontId="1" fillId="0" borderId="0"/>
    <xf numFmtId="0" fontId="1" fillId="0" borderId="0"/>
    <xf numFmtId="0" fontId="6" fillId="0" borderId="0">
      <alignment horizontal="left" vertical="center"/>
    </xf>
    <xf numFmtId="0" fontId="25" fillId="7" borderId="0" applyNumberFormat="0" applyBorder="0" applyAlignment="0">
      <alignment horizontal="left" vertical="center"/>
    </xf>
    <xf numFmtId="49" fontId="6" fillId="7" borderId="0" applyBorder="0">
      <alignment vertical="top"/>
    </xf>
  </cellStyleXfs>
  <cellXfs count="28">
    <xf numFmtId="0" fontId="0" fillId="0" borderId="0" xfId="0"/>
    <xf numFmtId="0" fontId="3" fillId="0" borderId="1" xfId="2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vertical="center"/>
    </xf>
    <xf numFmtId="49" fontId="5" fillId="0" borderId="1" xfId="4" applyFont="1" applyBorder="1" applyAlignment="1">
      <alignment horizontal="right" vertical="center"/>
    </xf>
    <xf numFmtId="0" fontId="5" fillId="0" borderId="2" xfId="5" applyFont="1" applyBorder="1" applyAlignment="1" applyProtection="1">
      <alignment horizontal="center" vertical="center" wrapText="1"/>
    </xf>
    <xf numFmtId="0" fontId="5" fillId="0" borderId="1" xfId="3" applyFont="1" applyBorder="1" applyAlignment="1" applyProtection="1">
      <alignment horizontal="center" vertical="center" wrapText="1"/>
    </xf>
    <xf numFmtId="49" fontId="5" fillId="0" borderId="2" xfId="4" applyFont="1" applyBorder="1" applyAlignment="1">
      <alignment vertical="center" wrapText="1"/>
    </xf>
    <xf numFmtId="49" fontId="5" fillId="0" borderId="2" xfId="4" applyFont="1" applyBorder="1" applyAlignment="1">
      <alignment horizontal="center" vertical="center" wrapText="1"/>
    </xf>
    <xf numFmtId="10" fontId="5" fillId="2" borderId="2" xfId="1" applyNumberFormat="1" applyFont="1" applyFill="1" applyBorder="1" applyAlignment="1" applyProtection="1">
      <alignment horizontal="right" vertical="center"/>
    </xf>
    <xf numFmtId="0" fontId="5" fillId="0" borderId="2" xfId="4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vertical="center" wrapText="1"/>
    </xf>
    <xf numFmtId="164" fontId="5" fillId="2" borderId="2" xfId="4" applyNumberFormat="1" applyFont="1" applyFill="1" applyBorder="1" applyAlignment="1" applyProtection="1">
      <alignment horizontal="right" vertical="center"/>
    </xf>
    <xf numFmtId="164" fontId="5" fillId="3" borderId="2" xfId="4" applyNumberFormat="1" applyFont="1" applyFill="1" applyBorder="1" applyAlignment="1" applyProtection="1">
      <alignment horizontal="right" vertical="center"/>
      <protection locked="0"/>
    </xf>
    <xf numFmtId="164" fontId="5" fillId="2" borderId="2" xfId="4" applyNumberFormat="1" applyFont="1" applyFill="1" applyBorder="1" applyAlignment="1" applyProtection="1">
      <alignment horizontal="right" vertical="center"/>
    </xf>
    <xf numFmtId="164" fontId="5" fillId="3" borderId="2" xfId="4" applyNumberFormat="1" applyFont="1" applyFill="1" applyBorder="1" applyAlignment="1" applyProtection="1">
      <alignment horizontal="right" vertical="center"/>
      <protection locked="0"/>
    </xf>
    <xf numFmtId="164" fontId="5" fillId="2" borderId="2" xfId="4" applyNumberFormat="1" applyFont="1" applyFill="1" applyBorder="1" applyAlignment="1" applyProtection="1">
      <alignment horizontal="right" vertical="center"/>
    </xf>
    <xf numFmtId="164" fontId="5" fillId="3" borderId="2" xfId="4" applyNumberFormat="1" applyFont="1" applyFill="1" applyBorder="1" applyAlignment="1" applyProtection="1">
      <alignment horizontal="right" vertical="center"/>
      <protection locked="0"/>
    </xf>
    <xf numFmtId="164" fontId="5" fillId="2" borderId="2" xfId="4" applyNumberFormat="1" applyFont="1" applyFill="1" applyBorder="1" applyAlignment="1" applyProtection="1">
      <alignment horizontal="right" vertical="center"/>
    </xf>
    <xf numFmtId="164" fontId="5" fillId="3" borderId="2" xfId="4" applyNumberFormat="1" applyFont="1" applyFill="1" applyBorder="1" applyAlignment="1" applyProtection="1">
      <alignment horizontal="right" vertical="center"/>
      <protection locked="0"/>
    </xf>
    <xf numFmtId="164" fontId="5" fillId="3" borderId="2" xfId="3" applyNumberFormat="1" applyFont="1" applyFill="1" applyBorder="1" applyAlignment="1" applyProtection="1">
      <alignment horizontal="right" vertical="center"/>
      <protection locked="0"/>
    </xf>
    <xf numFmtId="49" fontId="5" fillId="0" borderId="2" xfId="4" applyFont="1" applyBorder="1" applyAlignment="1">
      <alignment horizontal="center" vertical="center"/>
    </xf>
    <xf numFmtId="49" fontId="6" fillId="0" borderId="0" xfId="2" applyNumberFormat="1" applyFont="1" applyFill="1" applyBorder="1" applyAlignment="1" applyProtection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5" fillId="0" borderId="2" xfId="5" applyFont="1" applyBorder="1" applyAlignment="1" applyProtection="1">
      <alignment horizontal="center" vertical="center" wrapText="1"/>
    </xf>
  </cellXfs>
  <cellStyles count="49">
    <cellStyle name=" 1" xfId="7"/>
    <cellStyle name=" 1 2" xfId="8"/>
    <cellStyle name=" 1_Stage1" xfId="9"/>
    <cellStyle name="_Model_RAB Мой_PR.PROG.WARM.NOTCOMBI.2012.2.16_v1.4(04.04.11) " xfId="10"/>
    <cellStyle name="_Model_RAB Мой_Книга2_PR.PROG.WARM.NOTCOMBI.2012.2.16_v1.4(04.04.11) " xfId="11"/>
    <cellStyle name="_Model_RAB_MRSK_svod_PR.PROG.WARM.NOTCOMBI.2012.2.16_v1.4(04.04.11) " xfId="12"/>
    <cellStyle name="_Model_RAB_MRSK_svod_Книга2_PR.PROG.WARM.NOTCOMBI.2012.2.16_v1.4(04.04.11) " xfId="13"/>
    <cellStyle name="_МОДЕЛЬ_1 (2)_PR.PROG.WARM.NOTCOMBI.2012.2.16_v1.4(04.04.11) " xfId="14"/>
    <cellStyle name="_МОДЕЛЬ_1 (2)_Книга2_PR.PROG.WARM.NOTCOMBI.2012.2.16_v1.4(04.04.11) " xfId="15"/>
    <cellStyle name="_пр 5 тариф RAB_PR.PROG.WARM.NOTCOMBI.2012.2.16_v1.4(04.04.11) " xfId="16"/>
    <cellStyle name="_пр 5 тариф RAB_Книга2_PR.PROG.WARM.NOTCOMBI.2012.2.16_v1.4(04.04.11) " xfId="17"/>
    <cellStyle name="_Расчет RAB_22072008_PR.PROG.WARM.NOTCOMBI.2012.2.16_v1.4(04.04.11) " xfId="18"/>
    <cellStyle name="_Расчет RAB_22072008_Книга2_PR.PROG.WARM.NOTCOMBI.2012.2.16_v1.4(04.04.11) " xfId="19"/>
    <cellStyle name="_Расчет RAB_Лен и МОЭСК_с 2010 года_14.04.2009_со сглаж_version 3.0_без ФСК_PR.PROG.WARM.NOTCOMBI.2012.2.16_v1.4(04.04.11) " xfId="20"/>
    <cellStyle name="_Расчет RAB_Лен и МОЭСК_с 2010 года_14.04.2009_со сглаж_version 3.0_без ФСК_Книга2_PR.PROG.WARM.NOTCOMBI.2012.2.16_v1.4(04.04.11) " xfId="21"/>
    <cellStyle name="Cells 2" xfId="22"/>
    <cellStyle name="Currency [0]" xfId="23"/>
    <cellStyle name="currency1" xfId="24"/>
    <cellStyle name="Currency2" xfId="25"/>
    <cellStyle name="currency3" xfId="26"/>
    <cellStyle name="currency4" xfId="27"/>
    <cellStyle name="Followed Hyperlink" xfId="28"/>
    <cellStyle name="Header 3" xfId="29"/>
    <cellStyle name="Hyperlink" xfId="30"/>
    <cellStyle name="normal" xfId="31"/>
    <cellStyle name="Normal1" xfId="32"/>
    <cellStyle name="Normal2" xfId="33"/>
    <cellStyle name="Percent1" xfId="34"/>
    <cellStyle name="Title 4" xfId="35"/>
    <cellStyle name="Ввод  2" xfId="37"/>
    <cellStyle name="Ввод  3" xfId="36"/>
    <cellStyle name="Гиперссылка" xfId="38" builtinId="8" customBuiltin="1"/>
    <cellStyle name="Гиперссылка 2 2 2" xfId="39"/>
    <cellStyle name="Гиперссылка 4 6" xfId="40"/>
    <cellStyle name="Гиперссылка 5" xfId="41"/>
    <cellStyle name="Заголовок" xfId="42"/>
    <cellStyle name="ЗаголовокСтолбца" xfId="43"/>
    <cellStyle name="Обычный" xfId="0" builtinId="0"/>
    <cellStyle name="Обычный 10" xfId="4"/>
    <cellStyle name="Обычный 11" xfId="44"/>
    <cellStyle name="Обычный 12 3 2" xfId="45"/>
    <cellStyle name="Обычный 2" xfId="46"/>
    <cellStyle name="Обычный 2 14" xfId="47"/>
    <cellStyle name="Обычный 3" xfId="6"/>
    <cellStyle name="Обычный 3 3 2" xfId="48"/>
    <cellStyle name="Обычный_Полезный отпуск электроэнергии и мощности, реализуемой по регулируемым ценам" xfId="3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2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3"/>
  <sheetViews>
    <sheetView tabSelected="1" view="pageBreakPreview" topLeftCell="A12" zoomScaleSheetLayoutView="100" workbookViewId="0">
      <selection activeCell="F36" sqref="F36:G36"/>
    </sheetView>
  </sheetViews>
  <sheetFormatPr defaultRowHeight="15"/>
  <cols>
    <col min="1" max="1" width="38.140625" customWidth="1"/>
    <col min="3" max="3" width="17.5703125" customWidth="1"/>
    <col min="4" max="4" width="16.5703125" customWidth="1"/>
    <col min="5" max="5" width="15.85546875" customWidth="1"/>
    <col min="6" max="6" width="14.85546875" customWidth="1"/>
    <col min="7" max="7" width="15.28515625" customWidth="1"/>
  </cols>
  <sheetData>
    <row r="1" spans="1:8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46</v>
      </c>
      <c r="B2" s="4"/>
      <c r="C2" s="4"/>
      <c r="D2" s="4"/>
      <c r="E2" s="4"/>
      <c r="F2" s="4"/>
      <c r="G2" s="4"/>
    </row>
    <row r="3" spans="1:8">
      <c r="A3" s="3" t="s">
        <v>42</v>
      </c>
      <c r="B3" s="4"/>
      <c r="C3" s="4"/>
      <c r="D3" s="4"/>
      <c r="E3" s="4"/>
      <c r="F3" s="4"/>
      <c r="G3" s="4"/>
    </row>
    <row r="4" spans="1:8" ht="36.75" customHeight="1">
      <c r="A4" s="25" t="s">
        <v>49</v>
      </c>
      <c r="B4" s="25"/>
      <c r="C4" s="25"/>
      <c r="D4" s="25"/>
      <c r="E4" s="25"/>
      <c r="F4" s="25"/>
      <c r="G4" s="25"/>
    </row>
    <row r="5" spans="1:8" s="13" customFormat="1" ht="35.25" customHeight="1">
      <c r="A5" s="26" t="s">
        <v>43</v>
      </c>
      <c r="B5" s="26"/>
      <c r="C5" s="26"/>
      <c r="D5" s="26"/>
      <c r="E5" s="26"/>
      <c r="F5" s="26"/>
      <c r="G5" s="26"/>
    </row>
    <row r="6" spans="1:8" ht="33.75" customHeight="1">
      <c r="A6" s="25" t="s">
        <v>47</v>
      </c>
      <c r="B6" s="25"/>
      <c r="C6" s="25"/>
      <c r="D6" s="25"/>
      <c r="E6" s="25"/>
      <c r="F6" s="25"/>
      <c r="G6" s="25"/>
    </row>
    <row r="7" spans="1:8" ht="42" customHeight="1">
      <c r="A7" s="26" t="s">
        <v>44</v>
      </c>
      <c r="B7" s="26"/>
      <c r="C7" s="26"/>
      <c r="D7" s="26"/>
      <c r="E7" s="26"/>
      <c r="F7" s="26"/>
      <c r="G7" s="26"/>
      <c r="H7" s="14"/>
    </row>
    <row r="8" spans="1:8" ht="30.75" customHeight="1">
      <c r="A8" s="25" t="s">
        <v>48</v>
      </c>
      <c r="B8" s="25"/>
      <c r="C8" s="25"/>
      <c r="D8" s="25"/>
      <c r="E8" s="25"/>
      <c r="F8" s="25"/>
      <c r="G8" s="25"/>
    </row>
    <row r="9" spans="1:8" ht="42" customHeight="1">
      <c r="A9" s="26" t="s">
        <v>45</v>
      </c>
      <c r="B9" s="26"/>
      <c r="C9" s="26"/>
      <c r="D9" s="26"/>
      <c r="E9" s="26"/>
      <c r="F9" s="26"/>
      <c r="G9" s="26"/>
    </row>
    <row r="10" spans="1:8">
      <c r="A10" s="5"/>
      <c r="B10" s="5"/>
      <c r="C10" s="5"/>
      <c r="D10" s="5"/>
      <c r="E10" s="5"/>
      <c r="F10" s="5"/>
      <c r="G10" s="6" t="s">
        <v>1</v>
      </c>
    </row>
    <row r="11" spans="1:8">
      <c r="A11" s="27" t="s">
        <v>2</v>
      </c>
      <c r="B11" s="27" t="s">
        <v>3</v>
      </c>
      <c r="C11" s="27" t="s">
        <v>4</v>
      </c>
      <c r="D11" s="27" t="s">
        <v>5</v>
      </c>
      <c r="E11" s="27"/>
      <c r="F11" s="27"/>
      <c r="G11" s="27"/>
    </row>
    <row r="12" spans="1:8">
      <c r="A12" s="27"/>
      <c r="B12" s="27"/>
      <c r="C12" s="27"/>
      <c r="D12" s="7" t="s">
        <v>6</v>
      </c>
      <c r="E12" s="7" t="s">
        <v>7</v>
      </c>
      <c r="F12" s="7" t="s">
        <v>8</v>
      </c>
      <c r="G12" s="7" t="s">
        <v>9</v>
      </c>
    </row>
    <row r="13" spans="1:8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</row>
    <row r="14" spans="1:8">
      <c r="A14" s="24" t="s">
        <v>10</v>
      </c>
      <c r="B14" s="24"/>
      <c r="C14" s="24"/>
      <c r="D14" s="24"/>
      <c r="E14" s="24"/>
      <c r="F14" s="24"/>
      <c r="G14" s="24"/>
    </row>
    <row r="15" spans="1:8" ht="22.5">
      <c r="A15" s="9" t="s">
        <v>11</v>
      </c>
      <c r="B15" s="10">
        <v>10</v>
      </c>
      <c r="C15" s="15">
        <v>340267.73099999997</v>
      </c>
      <c r="D15" s="16">
        <v>247179.37100000001</v>
      </c>
      <c r="E15" s="16">
        <v>34542.614000000001</v>
      </c>
      <c r="F15" s="16">
        <v>57480.089</v>
      </c>
      <c r="G15" s="16">
        <v>1065.6569999999999</v>
      </c>
    </row>
    <row r="16" spans="1:8">
      <c r="A16" s="9" t="s">
        <v>12</v>
      </c>
      <c r="B16" s="10">
        <v>20</v>
      </c>
      <c r="C16" s="15">
        <v>2340.366</v>
      </c>
      <c r="D16" s="16">
        <v>2340.366</v>
      </c>
      <c r="E16" s="16"/>
      <c r="F16" s="16"/>
      <c r="G16" s="16"/>
    </row>
    <row r="17" spans="1:7">
      <c r="A17" s="9" t="s">
        <v>13</v>
      </c>
      <c r="B17" s="10">
        <v>30</v>
      </c>
      <c r="C17" s="15">
        <v>0</v>
      </c>
      <c r="D17" s="16"/>
      <c r="E17" s="16"/>
      <c r="F17" s="16"/>
      <c r="G17" s="16"/>
    </row>
    <row r="18" spans="1:7">
      <c r="A18" s="9" t="s">
        <v>14</v>
      </c>
      <c r="B18" s="10">
        <v>40</v>
      </c>
      <c r="C18" s="15">
        <v>337927.36499999999</v>
      </c>
      <c r="D18" s="16">
        <v>244839.005</v>
      </c>
      <c r="E18" s="16">
        <v>34542.614000000001</v>
      </c>
      <c r="F18" s="16">
        <v>57480.089</v>
      </c>
      <c r="G18" s="16">
        <v>1065.6569999999999</v>
      </c>
    </row>
    <row r="19" spans="1:7" ht="22.5">
      <c r="A19" s="9" t="s">
        <v>15</v>
      </c>
      <c r="B19" s="10">
        <v>50</v>
      </c>
      <c r="C19" s="15">
        <v>522311.50272000011</v>
      </c>
      <c r="D19" s="16"/>
      <c r="E19" s="16"/>
      <c r="F19" s="16">
        <v>278611.97400000005</v>
      </c>
      <c r="G19" s="16">
        <v>243699.52872000006</v>
      </c>
    </row>
    <row r="20" spans="1:7">
      <c r="A20" s="9" t="s">
        <v>6</v>
      </c>
      <c r="B20" s="10">
        <v>60</v>
      </c>
      <c r="C20" s="15">
        <v>244174.10400000002</v>
      </c>
      <c r="D20" s="16"/>
      <c r="E20" s="16"/>
      <c r="F20" s="16">
        <v>244174.10400000002</v>
      </c>
      <c r="G20" s="16"/>
    </row>
    <row r="21" spans="1:7">
      <c r="A21" s="9" t="s">
        <v>7</v>
      </c>
      <c r="B21" s="10">
        <v>70</v>
      </c>
      <c r="C21" s="15">
        <v>34437.870000000003</v>
      </c>
      <c r="D21" s="16"/>
      <c r="E21" s="16"/>
      <c r="F21" s="16">
        <v>34437.870000000003</v>
      </c>
      <c r="G21" s="16"/>
    </row>
    <row r="22" spans="1:7">
      <c r="A22" s="9" t="s">
        <v>8</v>
      </c>
      <c r="B22" s="10">
        <v>80</v>
      </c>
      <c r="C22" s="15">
        <v>243699.52872000006</v>
      </c>
      <c r="D22" s="16"/>
      <c r="E22" s="16"/>
      <c r="F22" s="16"/>
      <c r="G22" s="16">
        <v>243699.52872000006</v>
      </c>
    </row>
    <row r="23" spans="1:7">
      <c r="A23" s="9" t="s">
        <v>16</v>
      </c>
      <c r="B23" s="10">
        <v>90</v>
      </c>
      <c r="C23" s="15">
        <v>0</v>
      </c>
      <c r="D23" s="16"/>
      <c r="E23" s="16"/>
      <c r="F23" s="16"/>
      <c r="G23" s="16"/>
    </row>
    <row r="24" spans="1:7">
      <c r="A24" s="9" t="s">
        <v>17</v>
      </c>
      <c r="B24" s="10">
        <v>100</v>
      </c>
      <c r="C24" s="15">
        <v>271758.11127999995</v>
      </c>
      <c r="D24" s="16">
        <v>3005.2669999999998</v>
      </c>
      <c r="E24" s="16">
        <v>104.74400000000001</v>
      </c>
      <c r="F24" s="16">
        <v>66524.026279999991</v>
      </c>
      <c r="G24" s="16">
        <v>202124.07399999996</v>
      </c>
    </row>
    <row r="25" spans="1:7" ht="22.5">
      <c r="A25" s="9" t="s">
        <v>18</v>
      </c>
      <c r="B25" s="10">
        <v>110</v>
      </c>
      <c r="C25" s="15">
        <v>108382.80299999996</v>
      </c>
      <c r="D25" s="16">
        <v>3005.2669999999998</v>
      </c>
      <c r="E25" s="16">
        <v>104.74400000000001</v>
      </c>
      <c r="F25" s="16">
        <v>52854.217999999993</v>
      </c>
      <c r="G25" s="16">
        <v>52418.573999999964</v>
      </c>
    </row>
    <row r="26" spans="1:7">
      <c r="A26" s="9" t="s">
        <v>19</v>
      </c>
      <c r="B26" s="10">
        <v>120</v>
      </c>
      <c r="C26" s="15">
        <v>152161.63700000002</v>
      </c>
      <c r="D26" s="16"/>
      <c r="E26" s="16"/>
      <c r="F26" s="16">
        <v>2703.3659999999995</v>
      </c>
      <c r="G26" s="16">
        <v>149458.27100000001</v>
      </c>
    </row>
    <row r="27" spans="1:7" ht="22.5">
      <c r="A27" s="9" t="s">
        <v>20</v>
      </c>
      <c r="B27" s="10">
        <v>130</v>
      </c>
      <c r="C27" s="15">
        <v>11213.67128</v>
      </c>
      <c r="D27" s="16">
        <v>0</v>
      </c>
      <c r="E27" s="16">
        <v>0</v>
      </c>
      <c r="F27" s="16">
        <v>10966.442280000001</v>
      </c>
      <c r="G27" s="16">
        <v>247.22899999999998</v>
      </c>
    </row>
    <row r="28" spans="1:7">
      <c r="A28" s="9" t="s">
        <v>21</v>
      </c>
      <c r="B28" s="10">
        <v>140</v>
      </c>
      <c r="C28" s="15">
        <v>0</v>
      </c>
      <c r="D28" s="16"/>
      <c r="E28" s="16"/>
      <c r="F28" s="16"/>
      <c r="G28" s="16"/>
    </row>
    <row r="29" spans="1:7">
      <c r="A29" s="9" t="s">
        <v>22</v>
      </c>
      <c r="B29" s="10">
        <v>150</v>
      </c>
      <c r="C29" s="15">
        <v>522311.50272000011</v>
      </c>
      <c r="D29" s="16">
        <v>244174.10400000002</v>
      </c>
      <c r="E29" s="16">
        <v>34437.870000000003</v>
      </c>
      <c r="F29" s="16">
        <v>243699.52872000006</v>
      </c>
      <c r="G29" s="16">
        <v>0</v>
      </c>
    </row>
    <row r="30" spans="1:7">
      <c r="A30" s="9" t="s">
        <v>23</v>
      </c>
      <c r="B30" s="10">
        <v>160</v>
      </c>
      <c r="C30" s="15">
        <v>0</v>
      </c>
      <c r="D30" s="16"/>
      <c r="E30" s="16"/>
      <c r="F30" s="16"/>
      <c r="G30" s="16"/>
    </row>
    <row r="31" spans="1:7" ht="22.5">
      <c r="A31" s="9" t="s">
        <v>24</v>
      </c>
      <c r="B31" s="10">
        <v>170</v>
      </c>
      <c r="C31" s="15">
        <v>0</v>
      </c>
      <c r="D31" s="16"/>
      <c r="E31" s="16"/>
      <c r="F31" s="16"/>
      <c r="G31" s="16"/>
    </row>
    <row r="32" spans="1:7" ht="22.5">
      <c r="A32" s="9" t="s">
        <v>25</v>
      </c>
      <c r="B32" s="10">
        <v>180</v>
      </c>
      <c r="C32" s="15">
        <v>0</v>
      </c>
      <c r="D32" s="16"/>
      <c r="E32" s="16"/>
      <c r="F32" s="16"/>
      <c r="G32" s="16"/>
    </row>
    <row r="33" spans="1:7">
      <c r="A33" s="9" t="s">
        <v>26</v>
      </c>
      <c r="B33" s="10">
        <v>190</v>
      </c>
      <c r="C33" s="15">
        <v>68509.619720000075</v>
      </c>
      <c r="D33" s="16">
        <v>0</v>
      </c>
      <c r="E33" s="16">
        <v>0</v>
      </c>
      <c r="F33" s="16">
        <v>25868.508000000002</v>
      </c>
      <c r="G33" s="16">
        <v>42641.111720000074</v>
      </c>
    </row>
    <row r="34" spans="1:7">
      <c r="A34" s="9" t="s">
        <v>27</v>
      </c>
      <c r="B34" s="10">
        <v>200</v>
      </c>
      <c r="C34" s="15">
        <v>0</v>
      </c>
      <c r="D34" s="16"/>
      <c r="E34" s="16"/>
      <c r="F34" s="16"/>
      <c r="G34" s="16"/>
    </row>
    <row r="35" spans="1:7">
      <c r="A35" s="9" t="s">
        <v>28</v>
      </c>
      <c r="B35" s="10">
        <v>210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>
      <c r="A36" s="9" t="s">
        <v>41</v>
      </c>
      <c r="B36" s="12">
        <v>220</v>
      </c>
      <c r="C36" s="11">
        <f>C33/C15</f>
        <v>0.20134033726518746</v>
      </c>
      <c r="D36" s="11">
        <f t="shared" ref="D36:G36" si="0">D33/D15</f>
        <v>0</v>
      </c>
      <c r="E36" s="11">
        <f t="shared" si="0"/>
        <v>0</v>
      </c>
      <c r="F36" s="11"/>
      <c r="G36" s="11"/>
    </row>
    <row r="37" spans="1:7">
      <c r="A37" s="24" t="s">
        <v>29</v>
      </c>
      <c r="B37" s="24"/>
      <c r="C37" s="24"/>
      <c r="D37" s="24"/>
      <c r="E37" s="24"/>
      <c r="F37" s="24"/>
      <c r="G37" s="24"/>
    </row>
    <row r="38" spans="1:7" ht="22.5">
      <c r="A38" s="9" t="s">
        <v>11</v>
      </c>
      <c r="B38" s="10">
        <v>300</v>
      </c>
      <c r="C38" s="17">
        <v>45.506000000000007</v>
      </c>
      <c r="D38" s="18">
        <v>34.210000000000008</v>
      </c>
      <c r="E38" s="18">
        <v>4.7249999999999996</v>
      </c>
      <c r="F38" s="18">
        <v>6.5130000000000008</v>
      </c>
      <c r="G38" s="18">
        <v>5.8000000000000003E-2</v>
      </c>
    </row>
    <row r="39" spans="1:7">
      <c r="A39" s="9" t="s">
        <v>12</v>
      </c>
      <c r="B39" s="10">
        <v>310</v>
      </c>
      <c r="C39" s="17">
        <v>0.54200000000000004</v>
      </c>
      <c r="D39" s="18">
        <v>0.54200000000000004</v>
      </c>
      <c r="E39" s="18"/>
      <c r="F39" s="18"/>
      <c r="G39" s="18"/>
    </row>
    <row r="40" spans="1:7">
      <c r="A40" s="9" t="s">
        <v>13</v>
      </c>
      <c r="B40" s="10">
        <v>320</v>
      </c>
      <c r="C40" s="17">
        <v>0</v>
      </c>
      <c r="D40" s="18"/>
      <c r="E40" s="18"/>
      <c r="F40" s="18"/>
      <c r="G40" s="18"/>
    </row>
    <row r="41" spans="1:7">
      <c r="A41" s="9" t="s">
        <v>14</v>
      </c>
      <c r="B41" s="10">
        <v>330</v>
      </c>
      <c r="C41" s="17">
        <v>44.964000000000006</v>
      </c>
      <c r="D41" s="18">
        <v>33.668000000000006</v>
      </c>
      <c r="E41" s="18">
        <v>4.7249999999999996</v>
      </c>
      <c r="F41" s="18">
        <v>6.5130000000000008</v>
      </c>
      <c r="G41" s="18">
        <v>5.8000000000000003E-2</v>
      </c>
    </row>
    <row r="42" spans="1:7" ht="22.5">
      <c r="A42" s="9" t="s">
        <v>15</v>
      </c>
      <c r="B42" s="10">
        <v>340</v>
      </c>
      <c r="C42" s="17">
        <v>70.116000000000014</v>
      </c>
      <c r="D42" s="18"/>
      <c r="E42" s="18"/>
      <c r="F42" s="18">
        <v>38.50200000000001</v>
      </c>
      <c r="G42" s="18">
        <v>31.614000000000011</v>
      </c>
    </row>
    <row r="43" spans="1:7">
      <c r="A43" s="9" t="s">
        <v>6</v>
      </c>
      <c r="B43" s="10">
        <v>350</v>
      </c>
      <c r="C43" s="17">
        <v>33.793000000000006</v>
      </c>
      <c r="D43" s="18"/>
      <c r="E43" s="18"/>
      <c r="F43" s="18">
        <v>33.793000000000006</v>
      </c>
      <c r="G43" s="18"/>
    </row>
    <row r="44" spans="1:7">
      <c r="A44" s="9" t="s">
        <v>7</v>
      </c>
      <c r="B44" s="10">
        <v>360</v>
      </c>
      <c r="C44" s="17">
        <v>4.7089999999999996</v>
      </c>
      <c r="D44" s="18"/>
      <c r="E44" s="18"/>
      <c r="F44" s="18">
        <v>4.7089999999999996</v>
      </c>
      <c r="G44" s="18"/>
    </row>
    <row r="45" spans="1:7">
      <c r="A45" s="9" t="s">
        <v>8</v>
      </c>
      <c r="B45" s="10">
        <v>370</v>
      </c>
      <c r="C45" s="17">
        <v>31.614000000000011</v>
      </c>
      <c r="D45" s="18"/>
      <c r="E45" s="18"/>
      <c r="F45" s="18"/>
      <c r="G45" s="18">
        <v>31.614000000000011</v>
      </c>
    </row>
    <row r="46" spans="1:7">
      <c r="A46" s="9" t="s">
        <v>16</v>
      </c>
      <c r="B46" s="10">
        <v>380</v>
      </c>
      <c r="C46" s="17">
        <v>0</v>
      </c>
      <c r="D46" s="18"/>
      <c r="E46" s="18"/>
      <c r="F46" s="18"/>
      <c r="G46" s="18"/>
    </row>
    <row r="47" spans="1:7">
      <c r="A47" s="9" t="s">
        <v>17</v>
      </c>
      <c r="B47" s="10">
        <v>390</v>
      </c>
      <c r="C47" s="17">
        <v>36.346000000000004</v>
      </c>
      <c r="D47" s="18">
        <v>0.41699999999999998</v>
      </c>
      <c r="E47" s="18">
        <v>1.6E-2</v>
      </c>
      <c r="F47" s="18">
        <v>9.8079999999999998</v>
      </c>
      <c r="G47" s="18">
        <v>26.105</v>
      </c>
    </row>
    <row r="48" spans="1:7" ht="22.5">
      <c r="A48" s="9" t="s">
        <v>18</v>
      </c>
      <c r="B48" s="10">
        <v>400</v>
      </c>
      <c r="C48" s="17">
        <v>13.654</v>
      </c>
      <c r="D48" s="18">
        <v>0.41699999999999998</v>
      </c>
      <c r="E48" s="18">
        <v>1.6E-2</v>
      </c>
      <c r="F48" s="18">
        <v>7.9080000000000004</v>
      </c>
      <c r="G48" s="18">
        <v>5.3129999999999988</v>
      </c>
    </row>
    <row r="49" spans="1:7">
      <c r="A49" s="9" t="s">
        <v>19</v>
      </c>
      <c r="B49" s="10">
        <v>410</v>
      </c>
      <c r="C49" s="17">
        <v>21.134000000000004</v>
      </c>
      <c r="D49" s="18"/>
      <c r="E49" s="18"/>
      <c r="F49" s="18">
        <v>0.376</v>
      </c>
      <c r="G49" s="18">
        <v>20.758000000000003</v>
      </c>
    </row>
    <row r="50" spans="1:7">
      <c r="A50" s="9" t="s">
        <v>30</v>
      </c>
      <c r="B50" s="10">
        <v>420</v>
      </c>
      <c r="C50" s="17">
        <v>1.5579999999999998</v>
      </c>
      <c r="D50" s="18">
        <v>0</v>
      </c>
      <c r="E50" s="18">
        <v>0</v>
      </c>
      <c r="F50" s="18">
        <v>1.5239999999999998</v>
      </c>
      <c r="G50" s="18">
        <v>3.4000000000000002E-2</v>
      </c>
    </row>
    <row r="51" spans="1:7">
      <c r="A51" s="9" t="s">
        <v>21</v>
      </c>
      <c r="B51" s="10">
        <v>430</v>
      </c>
      <c r="C51" s="17">
        <v>0</v>
      </c>
      <c r="D51" s="18"/>
      <c r="E51" s="18"/>
      <c r="F51" s="18"/>
      <c r="G51" s="18"/>
    </row>
    <row r="52" spans="1:7">
      <c r="A52" s="9" t="s">
        <v>22</v>
      </c>
      <c r="B52" s="10">
        <v>440</v>
      </c>
      <c r="C52" s="17">
        <v>70.116000000000014</v>
      </c>
      <c r="D52" s="18">
        <v>33.793000000000006</v>
      </c>
      <c r="E52" s="18">
        <v>4.7089999999999996</v>
      </c>
      <c r="F52" s="18">
        <v>31.614000000000011</v>
      </c>
      <c r="G52" s="18"/>
    </row>
    <row r="53" spans="1:7">
      <c r="A53" s="9" t="s">
        <v>23</v>
      </c>
      <c r="B53" s="10">
        <v>450</v>
      </c>
      <c r="C53" s="17">
        <v>0</v>
      </c>
      <c r="D53" s="18"/>
      <c r="E53" s="18"/>
      <c r="F53" s="18"/>
      <c r="G53" s="18"/>
    </row>
    <row r="54" spans="1:7" ht="22.5">
      <c r="A54" s="9" t="s">
        <v>24</v>
      </c>
      <c r="B54" s="10">
        <v>460</v>
      </c>
      <c r="C54" s="17">
        <v>0</v>
      </c>
      <c r="D54" s="18"/>
      <c r="E54" s="18"/>
      <c r="F54" s="18"/>
      <c r="G54" s="18"/>
    </row>
    <row r="55" spans="1:7" ht="22.5">
      <c r="A55" s="9" t="s">
        <v>25</v>
      </c>
      <c r="B55" s="10">
        <v>470</v>
      </c>
      <c r="C55" s="17">
        <v>0</v>
      </c>
      <c r="D55" s="18"/>
      <c r="E55" s="18"/>
      <c r="F55" s="18"/>
      <c r="G55" s="18"/>
    </row>
    <row r="56" spans="1:7">
      <c r="A56" s="9" t="s">
        <v>26</v>
      </c>
      <c r="B56" s="10">
        <v>480</v>
      </c>
      <c r="C56" s="17">
        <v>9.1600000000000072</v>
      </c>
      <c r="D56" s="18">
        <v>0</v>
      </c>
      <c r="E56" s="18">
        <v>0</v>
      </c>
      <c r="F56" s="18">
        <v>3.593</v>
      </c>
      <c r="G56" s="18">
        <v>5.5670000000000073</v>
      </c>
    </row>
    <row r="57" spans="1:7">
      <c r="A57" s="9" t="s">
        <v>27</v>
      </c>
      <c r="B57" s="10">
        <v>490</v>
      </c>
      <c r="C57" s="17">
        <v>0</v>
      </c>
      <c r="D57" s="18"/>
      <c r="E57" s="18"/>
      <c r="F57" s="18"/>
      <c r="G57" s="18"/>
    </row>
    <row r="58" spans="1:7">
      <c r="A58" s="9" t="s">
        <v>28</v>
      </c>
      <c r="B58" s="10">
        <v>500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</row>
    <row r="59" spans="1:7">
      <c r="A59" s="24" t="s">
        <v>29</v>
      </c>
      <c r="B59" s="24"/>
      <c r="C59" s="24"/>
      <c r="D59" s="24"/>
      <c r="E59" s="24"/>
      <c r="F59" s="24"/>
      <c r="G59" s="24"/>
    </row>
    <row r="60" spans="1:7">
      <c r="A60" s="9" t="s">
        <v>31</v>
      </c>
      <c r="B60" s="10">
        <v>600</v>
      </c>
      <c r="C60" s="19">
        <v>64.299000000000007</v>
      </c>
      <c r="D60" s="20">
        <v>49.029000000000003</v>
      </c>
      <c r="E60" s="20">
        <v>11.132</v>
      </c>
      <c r="F60" s="20">
        <v>4.0960000000000001</v>
      </c>
      <c r="G60" s="20">
        <v>4.2000000000000003E-2</v>
      </c>
    </row>
    <row r="61" spans="1:7">
      <c r="A61" s="9" t="s">
        <v>32</v>
      </c>
      <c r="B61" s="10">
        <v>610</v>
      </c>
      <c r="C61" s="19">
        <v>233.155</v>
      </c>
      <c r="D61" s="20">
        <v>177.292</v>
      </c>
      <c r="E61" s="20">
        <v>28.175999999999998</v>
      </c>
      <c r="F61" s="20">
        <v>27.187000000000001</v>
      </c>
      <c r="G61" s="20">
        <v>0.5</v>
      </c>
    </row>
    <row r="62" spans="1:7">
      <c r="A62" s="9" t="s">
        <v>33</v>
      </c>
      <c r="B62" s="10">
        <v>620</v>
      </c>
      <c r="C62" s="19">
        <v>0</v>
      </c>
      <c r="D62" s="20"/>
      <c r="E62" s="20"/>
      <c r="F62" s="20"/>
      <c r="G62" s="20"/>
    </row>
    <row r="63" spans="1:7">
      <c r="A63" s="24" t="s">
        <v>34</v>
      </c>
      <c r="B63" s="24"/>
      <c r="C63" s="24"/>
      <c r="D63" s="24"/>
      <c r="E63" s="24"/>
      <c r="F63" s="24"/>
      <c r="G63" s="24"/>
    </row>
    <row r="64" spans="1:7" ht="22.5">
      <c r="A64" s="9" t="s">
        <v>35</v>
      </c>
      <c r="B64" s="10">
        <v>700</v>
      </c>
      <c r="C64" s="21">
        <v>5641.3939999999984</v>
      </c>
      <c r="D64" s="22">
        <v>0</v>
      </c>
      <c r="E64" s="22">
        <v>0</v>
      </c>
      <c r="F64" s="22">
        <v>4528.2059999999983</v>
      </c>
      <c r="G64" s="22">
        <v>1113.1880000000001</v>
      </c>
    </row>
    <row r="65" spans="1:7">
      <c r="A65" s="9" t="s">
        <v>36</v>
      </c>
      <c r="B65" s="10">
        <v>710</v>
      </c>
      <c r="C65" s="21">
        <v>5641.3939999999984</v>
      </c>
      <c r="D65" s="23">
        <v>0</v>
      </c>
      <c r="E65" s="23">
        <v>0</v>
      </c>
      <c r="F65" s="23">
        <v>4528.2059999999983</v>
      </c>
      <c r="G65" s="23">
        <v>1113.1880000000001</v>
      </c>
    </row>
    <row r="66" spans="1:7">
      <c r="A66" s="9" t="s">
        <v>37</v>
      </c>
      <c r="B66" s="10">
        <v>720</v>
      </c>
      <c r="C66" s="21">
        <v>0</v>
      </c>
      <c r="D66" s="23">
        <v>0</v>
      </c>
      <c r="E66" s="23">
        <v>0</v>
      </c>
      <c r="F66" s="23">
        <v>0</v>
      </c>
      <c r="G66" s="23">
        <v>0</v>
      </c>
    </row>
    <row r="67" spans="1:7">
      <c r="A67" s="9" t="s">
        <v>38</v>
      </c>
      <c r="B67" s="10">
        <v>730</v>
      </c>
      <c r="C67" s="21">
        <v>0.11600000000000001</v>
      </c>
      <c r="D67" s="23"/>
      <c r="E67" s="23"/>
      <c r="F67" s="23">
        <v>0.11600000000000001</v>
      </c>
      <c r="G67" s="23">
        <v>0</v>
      </c>
    </row>
    <row r="68" spans="1:7">
      <c r="A68" s="9" t="s">
        <v>39</v>
      </c>
      <c r="B68" s="10">
        <v>740</v>
      </c>
      <c r="C68" s="21">
        <v>0</v>
      </c>
      <c r="D68" s="23"/>
      <c r="E68" s="23"/>
      <c r="F68" s="23"/>
      <c r="G68" s="23"/>
    </row>
    <row r="69" spans="1:7" ht="22.5">
      <c r="A69" s="9" t="s">
        <v>40</v>
      </c>
      <c r="B69" s="10">
        <v>750</v>
      </c>
      <c r="C69" s="21">
        <v>266116.71727999998</v>
      </c>
      <c r="D69" s="23">
        <v>3005.2669999999998</v>
      </c>
      <c r="E69" s="23">
        <v>104.74400000000001</v>
      </c>
      <c r="F69" s="23">
        <v>61995.820279999985</v>
      </c>
      <c r="G69" s="23">
        <v>201010.886</v>
      </c>
    </row>
    <row r="70" spans="1:7">
      <c r="A70" s="9" t="s">
        <v>36</v>
      </c>
      <c r="B70" s="10">
        <v>760</v>
      </c>
      <c r="C70" s="21">
        <v>225371.02327999999</v>
      </c>
      <c r="D70" s="23">
        <v>2696.3679999999999</v>
      </c>
      <c r="E70" s="23">
        <v>69.344000000000008</v>
      </c>
      <c r="F70" s="23">
        <v>52224.23627999999</v>
      </c>
      <c r="G70" s="23">
        <v>170381.07500000001</v>
      </c>
    </row>
    <row r="71" spans="1:7">
      <c r="A71" s="9" t="s">
        <v>37</v>
      </c>
      <c r="B71" s="10">
        <v>770</v>
      </c>
      <c r="C71" s="21">
        <v>40745.693999999996</v>
      </c>
      <c r="D71" s="23">
        <v>308.899</v>
      </c>
      <c r="E71" s="23">
        <v>35.400000000000006</v>
      </c>
      <c r="F71" s="23">
        <v>9771.5839999999989</v>
      </c>
      <c r="G71" s="23">
        <v>30629.810999999998</v>
      </c>
    </row>
    <row r="72" spans="1:7">
      <c r="A72" s="9" t="s">
        <v>38</v>
      </c>
      <c r="B72" s="10">
        <v>780</v>
      </c>
      <c r="C72" s="21">
        <v>5.456999999999999</v>
      </c>
      <c r="D72" s="23">
        <v>3.7999999999999999E-2</v>
      </c>
      <c r="E72" s="23">
        <v>6.0000000000000001E-3</v>
      </c>
      <c r="F72" s="23">
        <v>2.3829999999999996</v>
      </c>
      <c r="G72" s="23">
        <v>3.03</v>
      </c>
    </row>
    <row r="73" spans="1:7">
      <c r="A73" s="9" t="s">
        <v>39</v>
      </c>
      <c r="B73" s="10">
        <v>790</v>
      </c>
      <c r="C73" s="21">
        <v>0</v>
      </c>
      <c r="D73" s="23"/>
      <c r="E73" s="23"/>
      <c r="F73" s="23"/>
      <c r="G73" s="23"/>
    </row>
  </sheetData>
  <mergeCells count="14">
    <mergeCell ref="A59:G59"/>
    <mergeCell ref="A63:G63"/>
    <mergeCell ref="A4:G4"/>
    <mergeCell ref="A5:G5"/>
    <mergeCell ref="A6:G6"/>
    <mergeCell ref="A7:G7"/>
    <mergeCell ref="A8:G8"/>
    <mergeCell ref="A9:G9"/>
    <mergeCell ref="A11:A12"/>
    <mergeCell ref="B11:B12"/>
    <mergeCell ref="C11:C12"/>
    <mergeCell ref="D11:G11"/>
    <mergeCell ref="A14:G14"/>
    <mergeCell ref="A37:G37"/>
  </mergeCells>
  <dataValidations count="1">
    <dataValidation type="decimal" allowBlank="1" showErrorMessage="1" errorTitle="Ошибка" error="Допускается ввод только действительных чисел!" sqref="C38:G58 C64:G73 C60:G62">
      <formula1>-9.99999999999999E+23</formula1>
      <formula2>9.99999999999999E+23</formula2>
    </dataValidation>
  </dataValidations>
  <pageMargins left="0.70866141732283472" right="0.39370078740157483" top="0.47244094488188981" bottom="0.74803149606299213" header="0.43307086614173229" footer="0.47244094488188981"/>
  <pageSetup paperSize="9" scale="5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yamina_ok</dc:creator>
  <cp:lastModifiedBy>israfilova_em</cp:lastModifiedBy>
  <cp:lastPrinted>2016-02-15T13:09:27Z</cp:lastPrinted>
  <dcterms:created xsi:type="dcterms:W3CDTF">2015-10-05T08:54:46Z</dcterms:created>
  <dcterms:modified xsi:type="dcterms:W3CDTF">2018-03-30T08:01:18Z</dcterms:modified>
</cp:coreProperties>
</file>